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6F012D1-532F-461D-9A46-F06B9B8DFA5D}" xr6:coauthVersionLast="47" xr6:coauthVersionMax="47" xr10:uidLastSave="{00000000-0000-0000-0000-000000000000}"/>
  <bookViews>
    <workbookView xWindow="-120" yWindow="-120" windowWidth="29040" windowHeight="1572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8" i="1" l="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3" i="1"/>
  <c r="G7" i="1"/>
  <c r="G8" i="1"/>
  <c r="G9" i="1"/>
  <c r="G10" i="1"/>
  <c r="G11" i="1"/>
  <c r="G12" i="1"/>
  <c r="G13" i="1"/>
  <c r="G14" i="1"/>
  <c r="G15" i="1"/>
  <c r="G16" i="1"/>
  <c r="G17" i="1"/>
  <c r="G18" i="1"/>
  <c r="G19" i="1"/>
  <c r="G20" i="1"/>
  <c r="G21" i="1"/>
  <c r="G6" i="1"/>
  <c r="G257" i="1" l="1"/>
  <c r="G22" i="1"/>
</calcChain>
</file>

<file path=xl/sharedStrings.xml><?xml version="1.0" encoding="utf-8"?>
<sst xmlns="http://schemas.openxmlformats.org/spreadsheetml/2006/main" count="757" uniqueCount="461">
  <si>
    <t>№ лота</t>
  </si>
  <si>
    <t>Наименование</t>
  </si>
  <si>
    <t>Техническая спецификация</t>
  </si>
  <si>
    <t xml:space="preserve">Ед. изм. </t>
  </si>
  <si>
    <t>Кол-во</t>
  </si>
  <si>
    <t>Цена за ед. (тенге)</t>
  </si>
  <si>
    <t>Сумма (тенге)</t>
  </si>
  <si>
    <t>шт</t>
  </si>
  <si>
    <t>рулон</t>
  </si>
  <si>
    <t>канистра</t>
  </si>
  <si>
    <t>Атропина сульфат</t>
  </si>
  <si>
    <t>раствор для инъекций 1мг/мл</t>
  </si>
  <si>
    <t>ампула</t>
  </si>
  <si>
    <t>Пентоксифиллин</t>
  </si>
  <si>
    <t>Транексамовая кислота</t>
  </si>
  <si>
    <t>Тримеперидин</t>
  </si>
  <si>
    <t>Фамотидин</t>
  </si>
  <si>
    <t>раствор для инъекций 20 мг</t>
  </si>
  <si>
    <t>флакон</t>
  </si>
  <si>
    <t>Фенилэфрин</t>
  </si>
  <si>
    <t>раствор для инъекций 1%-1мл</t>
  </si>
  <si>
    <t>Фентанил</t>
  </si>
  <si>
    <t>Сульфаметоксазол и Триметоприм</t>
  </si>
  <si>
    <t>Тиамин</t>
  </si>
  <si>
    <t>раствор для инъекций 5 % 1 мл</t>
  </si>
  <si>
    <t>Добутамин</t>
  </si>
  <si>
    <t>Норэпинефрин</t>
  </si>
  <si>
    <t>Глюкоза 10 % 500мл</t>
  </si>
  <si>
    <t>раствор</t>
  </si>
  <si>
    <t>Электролиты (Стерофундин )</t>
  </si>
  <si>
    <t>раствор для инфузий, 1000 мл</t>
  </si>
  <si>
    <t>Пиперацилина тазобактам</t>
  </si>
  <si>
    <t>уп</t>
  </si>
  <si>
    <t>кг</t>
  </si>
  <si>
    <t>Бахилы низкие нестерильные</t>
  </si>
  <si>
    <t>Бинт эластичный  2м *80см</t>
  </si>
  <si>
    <t>предназначен при профилактике и личения травм и болезней верхних и нижних конечностей</t>
  </si>
  <si>
    <t xml:space="preserve">Держатель КАТЕТЕРА </t>
  </si>
  <si>
    <t>7,6 ММ 70-150</t>
  </si>
  <si>
    <t>Жгут кровоостанавливающий, венозный, полимерно-латексный с зажимным устройством, регилирующим силу сжатия</t>
  </si>
  <si>
    <t>шт.</t>
  </si>
  <si>
    <t xml:space="preserve">Зажим  биполярный однобраншевый коагулирующий с теплоизоляцией с одним электродом - диссектором 5 мм </t>
  </si>
  <si>
    <t>Л-0166. Зажим (биполярный однобраншевый коагулирующий с теплоизоляцией
с одним электродом - диссектором 5 мм)</t>
  </si>
  <si>
    <t>Высокочастотный кабель для биполярных щипцов</t>
  </si>
  <si>
    <t>Л-0111. Высокочастотный кабель для биполярных щипцов (зажима)  совместимый с электрокоагулятором Карл Шторц</t>
  </si>
  <si>
    <t>Интубационный стилет стандарт для эндотрахеальных трубок Fr 6</t>
  </si>
  <si>
    <t>Калоприемник</t>
  </si>
  <si>
    <t>Канюля назальная кислородная, взрослая</t>
  </si>
  <si>
    <t xml:space="preserve">Кассета  B-LAC (лактат) </t>
  </si>
  <si>
    <t>25 шт в упаковке для OPTI</t>
  </si>
  <si>
    <t>Катетер Фолея двухходовой 6СН</t>
  </si>
  <si>
    <t>Катетер Фолея двухходовой 8 СН</t>
  </si>
  <si>
    <t>Катетер Фолея двухходовой 10 СН</t>
  </si>
  <si>
    <t>Катетер Фолея двухходовой 16СН</t>
  </si>
  <si>
    <t>Катетер Фолея двухходовой 18СН</t>
  </si>
  <si>
    <t>Катетер Фолея двухходовой 20СН</t>
  </si>
  <si>
    <t>Катетер Фолея двухходовой 22 СН</t>
  </si>
  <si>
    <t>Катетер Фолея двухходовой 24 СН</t>
  </si>
  <si>
    <t>Катетер Фолея 3-х ходовой</t>
  </si>
  <si>
    <t>3-х ходовой однократного применения стерильный, латексный с силиконовым покрытием. Размер № 20 (упаковна 10 штук)</t>
  </si>
  <si>
    <t>3-х ходовой однократного применения стерильный, латексный с силиконовым покрытием. Размер № 22 (упаковка 10 штук)</t>
  </si>
  <si>
    <t>3-х ходовой однократного применения стерильный, латексный с силиконовым покрытием. Размер № 24 (упаковка 10 штук)</t>
  </si>
  <si>
    <t>метр</t>
  </si>
  <si>
    <t>Клеенка подкладная  с ПВХ покрытием, медицинская. Рулон 45м, оранжевая.</t>
  </si>
  <si>
    <t>Марля медицинская отбеленная в рулонах 1000м х 84см</t>
  </si>
  <si>
    <t>Мочеприемник прикроватный Объем: 2000 мл Длина трубки: 90 см</t>
  </si>
  <si>
    <t>Мочеточниковый стент. Набор для внутренного дренажа верхних мочевых путей F-5.</t>
  </si>
  <si>
    <t>Мочеточниковый стент. Набор для внутренного дренажа верхних мочевых путей F-6</t>
  </si>
  <si>
    <t>Мочеточниковый стент. Набор для внутренного дренажа верхних мочевых путей F-8</t>
  </si>
  <si>
    <t>Мочеточниковый стент. Набор для внутренного дренажа верхних мочевых путей F-9</t>
  </si>
  <si>
    <t xml:space="preserve">Направляющий воздуховод (воздуховод-загубник) </t>
  </si>
  <si>
    <t>Натронная известь. Сорбент универсальный для наркозных аппаратов</t>
  </si>
  <si>
    <t>Пакет комбинированый СТЕРИТ</t>
  </si>
  <si>
    <t>Подстилка-пеленка впитывающая одноразовая нестерильная</t>
  </si>
  <si>
    <t>60 х 90 см</t>
  </si>
  <si>
    <t>Резервный мешок на 2 литра</t>
  </si>
  <si>
    <t>Простыни одноразовые рулон голубые</t>
  </si>
  <si>
    <t>Скальпель одноразовый стерильный №10</t>
  </si>
  <si>
    <t>Скальпель одноразовый стерильный №11</t>
  </si>
  <si>
    <t>Скальпель одноразовый стерильный №18</t>
  </si>
  <si>
    <t>Скальпель одноразовый стерильный №23</t>
  </si>
  <si>
    <t>Скарификатор одноразов.безбол.автоматиеский 1,8 с глой 21G</t>
  </si>
  <si>
    <t>1,8 мл c иголой 21G</t>
  </si>
  <si>
    <t>Бинт эластичный  5м *80см</t>
  </si>
  <si>
    <t>Шприц Жанэ 150,0 мл типа ЛУЙЕР с  наконечными насадками</t>
  </si>
  <si>
    <t>Шприц Жанэ с наконечником для катетера 150,0 мл</t>
  </si>
  <si>
    <t>Шприцы инъекционные однократного применения трехкомпонентные вместимостью 50 мл с иглами , 22Gx1 1/2</t>
  </si>
  <si>
    <t>Шприцы инъекционные однократного применения трехкомпонентные вместимостью 20 мл с иглами , 21Gx1 1/2</t>
  </si>
  <si>
    <t>Шприцы инъекционные однократного применения трехкомпонентные вместимостью 10 мл с иглами , 21Gx1 1/2</t>
  </si>
  <si>
    <t>Шприцы инъекционные однократного применения трехкомпонентные вместимостью 5 мл с иглами , 22Gx1 1/2</t>
  </si>
  <si>
    <t>Шприцы инъекционные однократного применения трехкомпонентные вместимостью 2 мл с иглами , 21Gx1 1/2</t>
  </si>
  <si>
    <t xml:space="preserve">Фильтр КСКФ </t>
  </si>
  <si>
    <t>Экспресс тест для определения сердечного тропонина</t>
  </si>
  <si>
    <t>Эндотрахеальная трубка двухпросветная левосторонняя №32</t>
  </si>
  <si>
    <t>Эндотрахеальная трубка двухпросветная правостороняя № 32</t>
  </si>
  <si>
    <t>Эндотрахеальная трубка двухпросветная правостороняя № 35</t>
  </si>
  <si>
    <t>Эндотрахеальная трубка с манжетой № 3,0</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</si>
  <si>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</si>
  <si>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Эндотрахеальная трубка с манжетой № 3,5</t>
  </si>
  <si>
    <t>Эндотрахеальная трубка с манжетой №4,0</t>
  </si>
  <si>
    <t>Эндотрахеальная трубка с манжетой №8,5</t>
  </si>
  <si>
    <t xml:space="preserve">Петля биполярый для ТУР </t>
  </si>
  <si>
    <t>петля биполярная 24/26 Fr, 27040GP1  (упаковка 6 штук) для эндоскопического комплекса К Шторц</t>
  </si>
  <si>
    <t>METACLIP. Клипсы L    (5 ~ 13 мм.) 1 картридж – 6 клипс</t>
  </si>
  <si>
    <t>катридж</t>
  </si>
  <si>
    <t>Бинт марлевый медицинский нестерильный 7/14 см</t>
  </si>
  <si>
    <t>Повидон-Йод 10%-1000мл</t>
  </si>
  <si>
    <t>10% раствор для наружного применения</t>
  </si>
  <si>
    <t xml:space="preserve">уп </t>
  </si>
  <si>
    <t>Термоиндикаторы на 120/универсальные  4 класс</t>
  </si>
  <si>
    <t>Термоиндикатор на 132/20 универсальные класс 4</t>
  </si>
  <si>
    <t>ДРЕНАЖ ТИПА «КЕРА». Латексная трубка длиной 300 мм, специальная Т-образная форма. Без рентгенконтрастной полосы. Наружный диаметр 5,0мм. Внутренний диаметр 4,0мм. Длина 300мм.</t>
  </si>
  <si>
    <t>ДРЕНАЖ ТИПА «КЕРА». Латексная трубка длиной 300 мм, специальная Т-образная форма. Без рентгенконтрастной полосы. Наружный диаметр 6,0мм. Внутренний диаметр 5,0мм Длина 300мм</t>
  </si>
  <si>
    <t>ДРЕНАЖ ТИПА «КЕРА». Латексная трубка длиной 300 мм, специальная Т-образная форма. Без рентгенконтрастной полосы. Наружный диаметр 8,0мм. Внутренний диаметр 7,0мм Длина 300мм</t>
  </si>
  <si>
    <t>ЗОНД ПИЩЕВОДНЫЙ ТИПА «БЛЭКМОР»</t>
  </si>
  <si>
    <t>Иглы Хиба «Back Bevel»</t>
  </si>
  <si>
    <t xml:space="preserve">Катетер мочеточниковый c закрытым дистальным концом  </t>
  </si>
  <si>
    <t xml:space="preserve">Катетер мочеточниковый «Свиной хвост» с закрытым дистальным </t>
  </si>
  <si>
    <t>Набор для нефростомии самофиксирующийся катетер «Пигтейл».</t>
  </si>
  <si>
    <t>Стент уретральный «двойной свиной хвостик» с закрытым дистальным концом.</t>
  </si>
  <si>
    <t>Набор установки уретрального стента «ДВОЙНОЙ СВИНОЙ  ХВОСТИК» с закрытым дистальным концом.</t>
  </si>
  <si>
    <t>Набор установки уретрального стента «ДВОЙНОЙ СВИНОЙ  ХВОСТИК» с закрытым дистальным концом,</t>
  </si>
  <si>
    <t>Комплект для нефростомии №6</t>
  </si>
  <si>
    <t>Комплект для нефростомии №7</t>
  </si>
  <si>
    <t>Комплект для нефростомии №8</t>
  </si>
  <si>
    <t>Комплект для нефростомии №9</t>
  </si>
  <si>
    <t xml:space="preserve">Тонометр  механический </t>
  </si>
  <si>
    <t>Нить хирургическая нерассасывающаяся стерильная. Нить капроновая (полиамидная), плетеная,   неокрашенная 1 (метрикс 4) бобина 20 метров</t>
  </si>
  <si>
    <t>Нить хирургическая нерассасывающаяся стерильная. Нить капроновая (полиамидная), плетеная,   неокрашенная 4/0 (метрикс 1,5) бобина 20 метров</t>
  </si>
  <si>
    <t>Нить хирургическая нерассасывающаяся стерильная. Нить капроновая (полиамидная), плетеная,   неокрашенная 3/0 (метрикс 2) бобина 20 метров</t>
  </si>
  <si>
    <t>Нить хирургическая нерассасывающаяся стерильная. Нить капроновая (полиамидная), плетеная,   неокрашенная 0 (метрикс 3,5) бобина 20 метров</t>
  </si>
  <si>
    <t>Нить хирургическая нерассасывающаяся стерильная. Нить капроновая (полиамидная), плетеная,   неокрашенная 2/0(метрикс 3) бобина 20 метров</t>
  </si>
  <si>
    <t>Нить хирургическая нерассасывающаяся стерильная. Нить капроновая (полиамидная), плетеная,   неокрашенная 2 (метрикс 5) бобина 20 метров</t>
  </si>
  <si>
    <t>Нить хирургическая нерассасывающаяся стерильная. Нить капроновая (полиамидная), плетеная,   неокрашенная 3-4- (метрикс 6) бобина 20 метров</t>
  </si>
  <si>
    <t>Нить хирургическая нерассасывающаяся стерильная. Нить капроновая (полиамидная), плетеная,   неокрашенная 1 - (метрикс4-75c) HR-40</t>
  </si>
  <si>
    <t>Нить капроновая нерассасывающаяся (полиамидная), плетеная,   неокрашенная 2 - (метрикс5-75см) HR-40</t>
  </si>
  <si>
    <t>Нить хирургическая нерассасывающаяся стерильная. Нить капроновая (полиамидная), плетеная,   неокрашенная 0 - (метрикс3,5- 75см) HR-35</t>
  </si>
  <si>
    <t>Нить хирургическая нерассасывающаяся стерильная. Нить капроновая (полиамидная), плетеная,   неокрашенная 1 - (метрикс4-75c) HR-35</t>
  </si>
  <si>
    <t>Нить хирургическая нерассасывающаяся стерильная. Нить капроновая (полиамидная), плетеная,   неокрашенная 2 - (метрикс5-75см) HR-35</t>
  </si>
  <si>
    <t>Нить хирургическая нерассасывающаяся стерильная. Нить капроновая (полиамидная), плетеная,   неокрашенная 0 - (метрикс3,5- 75см) HR-30</t>
  </si>
  <si>
    <t>Нить хирургическая нерассасывающаяся стерильная. Нить капроновая (полиамидная), плетеная,   неокрашенная 3/0 - (метрикс2-75см) HR-26</t>
  </si>
  <si>
    <t>Нить хирургическая нерассасывающаяся стерильная. Нить капроновая (полиамидная), плетеная,   неокрашенная 3/0 - (метрикс2-75см) HR-22</t>
  </si>
  <si>
    <t>Нить хирургическая нерассасывающаяся стерильная. Нить капроновая (полиамидная), плетеная,   неокрашенная 4/0 - (метрикс 1,5-75см) HR-20</t>
  </si>
  <si>
    <t>Синтетический рассасывающийся (полиглактин 910) 0 (3,5) plys СТ36mm 1\2 c, 90 см</t>
  </si>
  <si>
    <t>Шовный материал стерильный. Синтетический рассасывающийся (полиглактин 910) 1 (4) plys СТ 36mm 1\2 c, 90 см</t>
  </si>
  <si>
    <t>Шовный материал стерильный. Ситетический рассасывающийся (полиглактин 910) 2\0 (3) SH-2 plys 26mm 1\2 c, 75 см</t>
  </si>
  <si>
    <t>Шовный материал стерильный. Ситетический рассасывающийся (полиглактин 910) 3\0 (2) SH-2 plys 26mm 1\2 c, 75 см</t>
  </si>
  <si>
    <t>Шовный материал стерильный. Ситетический рассасывающийся (полиглактин 910) 3\0 (2) SH-2 plys 20mm 1\2 c, 75 см</t>
  </si>
  <si>
    <t>Шовный материал стерильный. Ситетический рассасывающийся (полиглактин 910) 4\0 (1,5) SH-2 plys 20mm 1\2 c, 75 см</t>
  </si>
  <si>
    <t>Шовный материал стерильный. Моноволоконный полипропилен синтетический нерассасывающийся 2/0(3) МН-1, 26mm 1|2c,75см.</t>
  </si>
  <si>
    <t>Шовный материал стерильный. Моноволоконный полипропилен синтетический нерассасывающийся 3/0(2) МН-1, 26mm 1|2c,75см.</t>
  </si>
  <si>
    <t>Шовный материал стерильный. Моноволоконный полипропилен синтетический нерассасывающийся 5/0(1) МН-1, 17mm 1|2c,75см.</t>
  </si>
  <si>
    <t>Шовный материал стерильный. Моноволоконный полипропилен синтетический нерассасывающийся 6/0(0,7) SH, 26mm 1|2c,90см.</t>
  </si>
  <si>
    <t>Кетгут простой полированный стерильный с иглой  USP: 4\0 (2) 75 см.игла1\2 колющая</t>
  </si>
  <si>
    <t>Шовный материал стерильный синтетический монофиломентный рассасывающийся.  PDS 6/0 BV11mm</t>
  </si>
  <si>
    <t xml:space="preserve">Нить стерильная хирургическая, нерассасывающаяся лавсановая  плетенная с фторкаучуковым покрытием, зеленая стерильный   </t>
  </si>
  <si>
    <t xml:space="preserve">Нить стерильная хирургическая, нерассасывающаяся  лавсановая  плетенная с фторкаучуковым покрытием, зеленая.  стерильный  </t>
  </si>
  <si>
    <t xml:space="preserve">Трубка для дренажа и комплектации отсасывателей силиконовая размер 6-1,5 мм </t>
  </si>
  <si>
    <t xml:space="preserve">Трубка для дренажа и комплектации отсасывателей силиконовая размер 5-1,5 мм </t>
  </si>
  <si>
    <t>(канал 2,8 мм, рабочая длина 1700 мм, диаметр дистального конца 4,5 Fr., длина дистального конца 3 мм, струна с изоляцией 30 мм, под проводник 0,035) /KD-V411M-0330</t>
  </si>
  <si>
    <t xml:space="preserve">Перчатки хирургические 3 слойные текстурированные стерильные толщина стенок 0,4мм </t>
  </si>
  <si>
    <t>пара</t>
  </si>
  <si>
    <t>Гипсовый бинт 15*300 см</t>
  </si>
  <si>
    <t>Термосумка с жестким каркасом</t>
  </si>
  <si>
    <t>Противочумный комплект 1 типа</t>
  </si>
  <si>
    <t>Шампунь противопедикулезный</t>
  </si>
  <si>
    <t>Контейнеры для утилизации медицинских отходов КБСУ 10 литров</t>
  </si>
  <si>
    <t>Контейнеры для утилизации медицинских отходов КБСУ 5 литров</t>
  </si>
  <si>
    <t>Емкость (контейнер) для сбора острого инструментария и мед.отходов</t>
  </si>
  <si>
    <t>Центральный венозный катетр однопросветный</t>
  </si>
  <si>
    <t>Термобумага  в рулоне для рефрактометра</t>
  </si>
  <si>
    <t>Газовый баллон</t>
  </si>
  <si>
    <t>Замкнутая маска взрослая</t>
  </si>
  <si>
    <t>Контейнеры для сбора острого инструментария - 3,0 литра, пластмассовая</t>
  </si>
  <si>
    <t>класса Б - желтого цвета</t>
  </si>
  <si>
    <t>Оригинальный удлинитель перфузор</t>
  </si>
  <si>
    <t>Многоразовые электроды на конечности для снятия электрокардиограммы</t>
  </si>
  <si>
    <t>комплект</t>
  </si>
  <si>
    <t xml:space="preserve">Трахеостомическая трубка </t>
  </si>
  <si>
    <t>Шапка-берет одноразовая нестерильная</t>
  </si>
  <si>
    <t>из нетканого материала</t>
  </si>
  <si>
    <t>Наконечник для кружки Эсмарха и микроклизм  8 мм*160 мм, для взрослых</t>
  </si>
  <si>
    <t>с длиной губок 5,5 мм, длина инструмента 135 мм.</t>
  </si>
  <si>
    <t xml:space="preserve">Воронка ушная </t>
  </si>
  <si>
    <t>никелированная,№3 44.021.03</t>
  </si>
  <si>
    <t>Зеркало гортанное</t>
  </si>
  <si>
    <t xml:space="preserve">без ручки д-22 мм с ручкой </t>
  </si>
  <si>
    <t>Игла для пункции и дренирования гайморовой пазухи</t>
  </si>
  <si>
    <t>для проведения процедуры прокалывания гайморовой пазухи</t>
  </si>
  <si>
    <t>Тампон адсорбирующий анатомический неадгезивный CTIP AS 112515</t>
  </si>
  <si>
    <t>назальный тампон, 20 шт в упаковке</t>
  </si>
  <si>
    <t>Тампон адсорбирующий анатомический неадгезивный CTIP ASТ 092 Т</t>
  </si>
  <si>
    <t>ушной тампон, 20 шт в упаковке</t>
  </si>
  <si>
    <t>Переходник для использования с троакарами с клапаном и канюлями трокара 30141 DB</t>
  </si>
  <si>
    <t>Мультифункциональный клапан 30160 M1</t>
  </si>
  <si>
    <t>Корнцанг изогнутый Щ 68</t>
  </si>
  <si>
    <t>Микулич Зажим кровоостанавливающий 1 х 2- зубый зубчатый  изогнутый № 2</t>
  </si>
  <si>
    <t>Зажим кровоостанавливающий зубчатый  изогнутый Бильрот № 1</t>
  </si>
  <si>
    <t>Зажим кровоостанавливающий 1 х 2- зубый зубчатый  прямой № 2</t>
  </si>
  <si>
    <t>Зажим кровоостанавливающий типа "Маскит"  изогнутый по плоскости</t>
  </si>
  <si>
    <t>Иглодержатель общехирургический 200мм</t>
  </si>
  <si>
    <t>Иглодержатель с кремальерой и возвратной пружиной, прямой 170 мм</t>
  </si>
  <si>
    <t>Зажим с кремальерой для операционного белья 150мм</t>
  </si>
  <si>
    <t>Ножницы тупоконечные прямие, 140мм</t>
  </si>
  <si>
    <t>Ножницы тупоконечные вертикально изогнутые, 140мм</t>
  </si>
  <si>
    <t>Пинцет анатомический  общего назначения 200мм х 2,5</t>
  </si>
  <si>
    <t>Пинцет натомический ПА 150мм х 2,5</t>
  </si>
  <si>
    <t>Пинцет  зубчатый  ПХ 150мм х 2,5</t>
  </si>
  <si>
    <t>Экспресс тест для  ВИЧ инфекции</t>
  </si>
  <si>
    <t>упк</t>
  </si>
  <si>
    <t>Термометры для холодильника</t>
  </si>
  <si>
    <t>Одноразовый бритвенный станок</t>
  </si>
  <si>
    <t>Лейкопластырь инъекционный диаметр 22мм</t>
  </si>
  <si>
    <t>Лейкопластырь медицинский бактерицидный</t>
  </si>
  <si>
    <t xml:space="preserve">Термометры комнатные </t>
  </si>
  <si>
    <t>Памперсы взрослые размеры разные</t>
  </si>
  <si>
    <t>одноразового использования предназначенные для ухода за лежачими больными и людьми, страдающими средней и тяжелой степенью недержания мочи и кала.</t>
  </si>
  <si>
    <t>Инструмент и насадка к ульразвуковому скальпелю «Гармоник». Ножницы АСЕ</t>
  </si>
  <si>
    <t>Лапароскопическая рукоятка для ручной активации к ультразвуковому скальпелю "Гармоник"</t>
  </si>
  <si>
    <t>Кассеты со скобами к аппарату эндоскопическому сшивающему</t>
  </si>
  <si>
    <t>Световод головолоконный многоразовый диаметром 400 мкм</t>
  </si>
  <si>
    <t>Одноразовые микротомные ножи Patho Cutter, R35, в упаковке 50 лезвий</t>
  </si>
  <si>
    <t>Предметное стекло для микроскопии, с матовым полем для записи и шлифованными краями.</t>
  </si>
  <si>
    <t xml:space="preserve">Покровные стекла </t>
  </si>
  <si>
    <t>Биопсийные гистологические кассеты с крышкой, белого цвета</t>
  </si>
  <si>
    <t>Гистологические кассеты с крышкой, белого цвета</t>
  </si>
  <si>
    <t>Картонная папка, 
вместимость 20 стекол 
(344 x 206 мм), с разделителем, без крышки</t>
  </si>
  <si>
    <t>Бокс картонный для хранения и транспортировки парафипновых блоков, 10 шт/уп</t>
  </si>
  <si>
    <t>Бокс картонный для хранения и транспортировки микропрепаратов, 10 шт/уп</t>
  </si>
  <si>
    <t>Итого ЛС</t>
  </si>
  <si>
    <t>раствор для инъекций, 2%, 5 мл №5</t>
  </si>
  <si>
    <t>раствор для инъекций, 100 мг/мл, 5 мл, №5</t>
  </si>
  <si>
    <t xml:space="preserve">раствор для инъекций, 2 %, 1 мл </t>
  </si>
  <si>
    <t xml:space="preserve">раствор для инъекций, 0,005%, 2 мл </t>
  </si>
  <si>
    <t>концентрат для приготовления раствора для инфузий (80мг+16мг)/мл № 10</t>
  </si>
  <si>
    <t>концентрат для приготовления раствора для инфузий 250 мг/20 мл</t>
  </si>
  <si>
    <t>концентрат для приготовления раствора для инфузий 4мг/4 мл</t>
  </si>
  <si>
    <t>порошок для приготовления раствора для инъекций 4.5 г №1</t>
  </si>
  <si>
    <t>Гель для УЗИ -5л</t>
  </si>
  <si>
    <t>канюля назальная кислородная, взрослая</t>
  </si>
  <si>
    <t>предназначен для облегчения постановки эндотрахеальной трубки и придания ей необходимого изгиба в условиях трудной интубации. Модификации: Стандартный стилет, стилет для эндотрахеальных трубок Паркер (с изменяемой кривизной)</t>
  </si>
  <si>
    <t>Клеенка медицинская 70*150</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</si>
  <si>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Изделие одноразового применения</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</si>
  <si>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</si>
  <si>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предназначена для санитарно-гигиенических целей в качестве подкладного непроницаемого материала. Имеет одностороннее  резиновое покрытие , эластичная, водонипроницаемая, устойчива к многократной дезнефекции раствором хлораминаи стерилизации паром</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</si>
  <si>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</si>
  <si>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гибкая, как правило, двухканальная трубка, вводимая через мочеточник в мочевой пузырь с целью его разовой промывки и/или дренирования. Обычно вводится медработником. Изделие одноразового использования</t>
  </si>
  <si>
    <t>пакеты предназначены для упаковывания медицинских изделийподлежащих стерилизации Стерит Размер: 170-210</t>
  </si>
  <si>
    <t>абсорбент натронной извести 5кг</t>
  </si>
  <si>
    <t xml:space="preserve">размер (мм) 00 FR,длина 50мм </t>
  </si>
  <si>
    <t xml:space="preserve">размер (мм) 0 FR,длина 60мм </t>
  </si>
  <si>
    <t xml:space="preserve">размер (мм) 1 FR,длина 70мм </t>
  </si>
  <si>
    <t xml:space="preserve">размер (мм) 2 FR,длина 80мм </t>
  </si>
  <si>
    <t>резервный мешок для дыхательного контура без латекса, с эластичным коннектором-муфтой с разъемом 22F.</t>
  </si>
  <si>
    <t xml:space="preserve">простыни одноразовые рулон голубые 200*80см плотность 12 гр на 1 кв.м. 100шт в рулоне </t>
  </si>
  <si>
    <t>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t>
  </si>
  <si>
    <t>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</si>
  <si>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для определения температуры тела человека.Способы измерения: ректальный, оральный или аксиллярный (подмышечный)</t>
  </si>
  <si>
    <t>тест полоски для качественного выявления антител к коронавирусу в образцах сыворотки, плазмы или цельной крови человека</t>
  </si>
  <si>
    <t>предназначен для профилактике и лечения травм или болезней верхних и нижних конечностей</t>
  </si>
  <si>
    <t>фильтр КСКФ -3.00-02(кКСКФ-9) №2</t>
  </si>
  <si>
    <t xml:space="preserve">фильтр КСКФ -3.00-03(кКСКФ-12.18.20.) №2 </t>
  </si>
  <si>
    <t>тропонин I является частью комплекса, состоящего из трех субъединиц, включая Тропонин T и Тропонин C. Наряду с тропомиозином данный структурный комплекс образует основной компонент, который регулирует действие чувствительной к кальцию АТФазы актомиозина в скелетной и сердечной мускулатуре.2 При повреждении миокарда происходит высвобождение Тропонина I в кровь через 4-6 часов после наступления боли. Схема высвобождения сердечного Тропонина I аналогична схеме высвобождения сердечной фракции креатинкиназы (CK-MB), однако, в то время как уровень CK-MB возвращается в норму через 72 часа, уровень Тропонина I остается высоким в течение 6-10 дней, что обеспечивает более продолжительный период для обнаружения повреждения миокарда. Чрезвычайная специфичность измерений сердечного Тропонина I для идентификации повреждения миокарда была продемонстрирована в таких условиях, как во время периоперативного периода, после марафонского бега и в случае тупой травмы грудной клетки миокарда</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</si>
  <si>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  Атравматичный изогнутый кончик облегчает расположение трубки в главном бронхе, а рентгенконтрастная полоса по всей ее длине позволяет чётко определить положение. Трубки поставляются с набором аксессуаров, включающим: вертлужный коннектор (2шт) с портами для бронхоскопии и санации; Y-образный коннектор 15М; интубационный стилет</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</si>
  <si>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</si>
  <si>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</si>
  <si>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инструмент для лигирвания и разделения тканей в ходе открытых операций</t>
  </si>
  <si>
    <t>Итого:</t>
  </si>
  <si>
    <t>бокс картонный для хранения и транспортировки парафипновых блоков</t>
  </si>
  <si>
    <t>бокс картонный для хранения и транспортировки микропрепаратов</t>
  </si>
  <si>
    <t xml:space="preserve">гистологические кассеты используются на этапе проводки. Снабжены крышкой, изготовлены из химически прочного пластика, при заливке парафином кассета выполняет роль основания блока. Размер пор 6х1мм </t>
  </si>
  <si>
    <t>предназначены для хранения и сушки предметных стекол. Размер 344 x 206 mm</t>
  </si>
  <si>
    <t>L    (5 ~ 13 мм.) , для лигирования любых линейных структур тканей и сосудов во время операции для остановки кровотечения. 6 шт  в картидже.  Состав полиоксиметилен (Poly Oxy Methylene)</t>
  </si>
  <si>
    <t>Титановые клипсы Vclip, размер средне-большой, цвет зеленый, 6шт, в картридже, стерильный</t>
  </si>
  <si>
    <t xml:space="preserve">Термометр электронные </t>
  </si>
  <si>
    <t>канал 2.8 мм, длина 1700 мм /KD-V451M/</t>
  </si>
  <si>
    <t>трубка инъекционная /PW6C-1/</t>
  </si>
  <si>
    <t>Инструменты одноразовые монополярные: ножницы – изогнутые типа Metzenbaum</t>
  </si>
  <si>
    <t>LF1937 Инструмент лапароскопический LigaSure™ Blunt tip 5мм-37см, 6 шт в коробке</t>
  </si>
  <si>
    <t xml:space="preserve">8 мм*160 мм, для взрослых. Одноразовый </t>
  </si>
  <si>
    <t>Игла СЕЛЬДИНГЕРА</t>
  </si>
  <si>
    <t>размер 14*40. Материал производства: полиэтилен низкого давления.
Толщина пленки материала: 11 микрон.
Способ крепления на ноге: припаянная резинка.
Размер изделия: 39х14 см.</t>
  </si>
  <si>
    <t>универсальный бесцветный гель для ультразвуковых исследован. Рекомендуется для всех процедур, где требуется вязкий гель. Гель служит эффективной контактной средой для ультразвуковых исследований и терапии при использовании отечественной или импортной аппаратуры.Гель наносится непосредственно на датчик, либо тело пациента, легко распределяется и не растекается по коже, долго не сохнет, обеспечивая длительное скольжение и полный контакт датчика с телом пациента</t>
  </si>
  <si>
    <t>Игла для спинальной анестезии в наборе с проводниковыми иглами  с заточкой  "Карандаш" с боковым отверстием</t>
  </si>
  <si>
    <t>Спирт этиловый 70% 50 мл</t>
  </si>
  <si>
    <t>абсорбирующее гемостатическое средство  Тахокомб 9,5-4,8см</t>
  </si>
  <si>
    <t>Губка гемостатическая для к аппарату  Тахокомб</t>
  </si>
  <si>
    <t>Инструмент  к аппарату Medtronic BiZact Tonsillectomy Device 12mm-12cm</t>
  </si>
  <si>
    <t>изделие медицинского назначения однократного применения, используется в отоларингологии , стерильный 1,25 мм</t>
  </si>
  <si>
    <t>набор</t>
  </si>
  <si>
    <t>Нить хирургическая нерассасывающаяся стерильная. Нить капроновая (полиамидная), плетеная,   неокрашенная 1 - (метрикс4-75cм) HR-30</t>
  </si>
  <si>
    <t>Шовный материал стерильный. Синтетический рассасывающийся (полиглактин 910) 1 (4) plys СТ 40mm 1\2 c, 90 см</t>
  </si>
  <si>
    <t>клипсы широкого раскрытия для клипирующих устройств Инструменты эндотерапевтические: Клипсы: EZ Clip HX-610-135L 135° длинные 40 шт. /HX-610-135L/</t>
  </si>
  <si>
    <t>клапан для инстурментального канала многоразовый, 10 шт в упаковке</t>
  </si>
  <si>
    <t>Спиртовые салфетки, одноразовые, стерильные</t>
  </si>
  <si>
    <t>Индикатор биологические</t>
  </si>
  <si>
    <t xml:space="preserve">Наконечник Янкувера для аспирации </t>
  </si>
  <si>
    <t>Зеркало носовое</t>
  </si>
  <si>
    <t xml:space="preserve">масса - 0,1кг - длина жгута 525 мм. </t>
  </si>
  <si>
    <t xml:space="preserve">размер G25, 0,53* 88мм                       </t>
  </si>
  <si>
    <t>размер G26, длина 88мм</t>
  </si>
  <si>
    <t>в упаковке - 10 шт</t>
  </si>
  <si>
    <t xml:space="preserve">Игла хирургическая 4А1-1,0х45 мм </t>
  </si>
  <si>
    <t xml:space="preserve">Игла хирургическая 4А1-0,6х30 мм </t>
  </si>
  <si>
    <t xml:space="preserve">Игла хирургическая 4А1-1,3х40 мм </t>
  </si>
  <si>
    <t xml:space="preserve">Игла хирургическая SE-TH 40LL </t>
  </si>
  <si>
    <t>Игла хирургическая SE-TF 32LL</t>
  </si>
  <si>
    <t xml:space="preserve">Игла хирургическая SE-TG 26L </t>
  </si>
  <si>
    <t xml:space="preserve">Игла хирургическая SE- ME 60 </t>
  </si>
  <si>
    <t xml:space="preserve">Игла хирургическая SE- ME 32 </t>
  </si>
  <si>
    <t xml:space="preserve">Игла хирургическая SE- MH 28LL </t>
  </si>
  <si>
    <t>Катетер венозный периферический 16G</t>
  </si>
  <si>
    <t>Катетер венозный периферический 18G</t>
  </si>
  <si>
    <t>Катетер венозный периферический 20G</t>
  </si>
  <si>
    <t>Катетер венозный периферический 22G</t>
  </si>
  <si>
    <t>Катетер венозный периферический 24G</t>
  </si>
  <si>
    <t xml:space="preserve">Тест-полоски (мазок) ПЦР Novel Coronavirus (SARS –Cov-2) </t>
  </si>
  <si>
    <t>Дренажные шунт без возвратной проволоки TPL 04.03.12 SF к аппарату Audio Technologies</t>
  </si>
  <si>
    <t>Дренажные шунт без возвратной проволоки TPL 04.02.1 0SF  к аппарату Audio Technologies</t>
  </si>
  <si>
    <t>Папиллотом: Clever Cut 3 V
для V системы с тройным
просветом KD-V411M-0330 к аппарату Olimpus GIF</t>
  </si>
  <si>
    <t>Трехпросветный игольчатый нож к аппарату Olimpus  GIF</t>
  </si>
  <si>
    <t>Трубка инъекционная /PW6C-1/ к аппарату Olimpus  GIF</t>
  </si>
  <si>
    <t>Механический литотриптор
/BML-V232QR-30/ к аппарату Olimpus  GIF</t>
  </si>
  <si>
    <t>Лигатор эндоскопический ES-L007 к аппарату Olimpus  GIF</t>
  </si>
  <si>
    <t>Клапан для биопсии МВ-358 к аппарату Olimpus  GIF</t>
  </si>
  <si>
    <t>Одноразовая чистящая щетка /BW- 412T/ к аппарату Olimpus  GIF</t>
  </si>
  <si>
    <t>Клипсы эндоскопические EZ Clip HX-610-135L 135°длинные 40 шт.  /HX-610-135L/ к эндоскопическому аппарату Olimpus GIF</t>
  </si>
  <si>
    <t>Эндопротезы- сетки полимерные для восстановительной хирургии</t>
  </si>
  <si>
    <t xml:space="preserve">Эндопротезы- сетки полимерные для востоновительной хирургии </t>
  </si>
  <si>
    <t>предназначен для контроля эффективности плазменной стерилизации изделий медицинского назначения в упаковке - 200 шт</t>
  </si>
  <si>
    <t>Контейнер для биологического материала стерильный 125 мл с крышкой в индивидуальной упаковке градуировка до 100мл</t>
  </si>
  <si>
    <t>применяется для пункции и доступа к центральным венам по методике Сельдингера. Размеры: G-16</t>
  </si>
  <si>
    <t>Индикатор химический одноразовый для контроля процесса плазменной стерилизаци 4 класс для плазменного стерилизатора DGM</t>
  </si>
  <si>
    <t>200 индикаторов в упаковке (желтый после стерилизации)</t>
  </si>
  <si>
    <t>однопросветный Центральный Венозный Катетер.  Материал катетера - термопластичный рентгенконтрастный полиуретан, мягкий атравматичный кончик (из полиуретана более мягкого по шкале твердости, чем тело катетера). Длина - 16, 20 см; Диаметр - 14, 16 Ga.Проводник 0,032 дюйм Х 45, 60см; (прямой гибкий и J образный кончики);  фиксатор катетера мягкий; пункционная игла 18Ga / 6.35 cм; шприц 5 мл; сосудистый расширитель; фиксатор катетера жесткий</t>
  </si>
  <si>
    <t>Тест полоски к аппарату AT Care №50</t>
  </si>
  <si>
    <t>переходник для использования с троакарами с клапаном и канюлями трокара 30141 DB</t>
  </si>
  <si>
    <t>мультифункциональный клапан 30160 M1</t>
  </si>
  <si>
    <t>тест-полоски предназначены для количественного измерения уровня глюкозы в капиллярной крови</t>
  </si>
  <si>
    <t>Ножницы с одним острым концом прямые, 140мм</t>
  </si>
  <si>
    <t>ТС-7-М1 с поверкой для холодильника</t>
  </si>
  <si>
    <t xml:space="preserve">для измерения температуры в помещении </t>
  </si>
  <si>
    <t>Инструмент лапароскопический для аппарата LigaSure™ Blunt tip</t>
  </si>
  <si>
    <t>Zebra Этикетки-браслеты Z-Band Fun White для GK/S4M расходный материал (10012712-2)</t>
  </si>
  <si>
    <t>инструмент световодный, с кольцевым (радиальным) выходом излучения (технология SoloLight), предназначен для проведения эндовазальной лазерной коагуляции.</t>
  </si>
  <si>
    <t>клеёнка подкладная с ПВХ-покрытием предназначена для санитарно-гигиенических целей в качестве подкладного материала в медицинских учреждениях и в домашних условиях. ПВХ покрытие влагонепроницаемо, отсутствует -эффект холодного прикосновения.устойчива к многократной  дезинфекции и стерилизации, сохраняет при этом эластичность; безопасна в эксплуатации для здоровья человека</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</si>
  <si>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</si>
  <si>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лигирующие титановые клипсы Vclip, размер средне-большие ML. Клипсы, имеющие форму двойного угла, с дистальным типом закрытия для легирования различных тканевых структур или сосудов диаметром от 2,5 до 4,0 мм. Совместимы с клипаторами, расстояние зажима бранши которых не менее 1,16 мм и не более 1,32 мм. Апертура открытой клипсы не менее 5,3 мм. Длина закрытой клипсы не более 9,1 мм. Наличие продольной и поперечных бороздок на внутренней поверхности клипс, обеспечивающих стабильную фиксацию на анатомических структурах. Форма сечения проволоки сердцевидная. МРТ-совместимы. Цветовая маркировка картриджа зеленая, соответствующая цветовой маркировке рукояток клипатора, для быстрой идентификации типоразмера в ходе операции. Материал: апирогенный титан. Упаковка: индивидуальная, стерильная, 6 штук в картридже. Срок годности (срок гарантии): 5 лет от даты производства.0301-06ML</t>
  </si>
  <si>
    <t>бинт марлевый медицинский нестерильный 7/14 см</t>
  </si>
  <si>
    <t>изделие медицинского назначения однократного однократного применения, используется в отоларингологии, стерильный 1,00 мм</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</si>
  <si>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</si>
  <si>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изготовлено из прозрачного термопластичного нетоксичного полимера; - трехканальная трубка; - закрытый дистальный конец закругленной формы; - круглый латексный надувной желудочный баллон; - цилиндрический латексный надувной пищеводный баллон; - перфорация дистального конца до круглого надувного желудочного баллона; - адаптер Жанэ на проксимальном конце основного канала; - канюли Люэра с контрольными баллончиками на проксимальном конце каналов для надувания баллонов; - стерилизовано оксидом этилена. Диаметр 6.6мм Объем баллона: желудочный 50 мл, пищеводный 110мл Длина 1000мм</t>
  </si>
  <si>
    <t>катетер мочеточниковый с закрытым дистальным концом. Эластичная полимерная трубка • Атравматичный дистальный конец • Рентгеноконтрастность по всей длине • Эффективные боковые дренажные отверстия • Съемная зажимная канюля Люэра • Длина катетера – 810 мм. Диаметр 2,7 мм. Размер 8 Fr. Наличие проводника</t>
  </si>
  <si>
    <t>эластичная биоинертная пленка. Рабочий конец типа «Свиной хвост», Оптимальное количество дренажных отверстий. Метки длины по шине катетера. Съемная зажимная канюля Люэра. Длина катетера 810 мм. Диаметр 2,0мм, размер 6 Fr, Цветоиндикация каждого размера. Наличие проводника</t>
  </si>
  <si>
    <t>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1,7 мм, Размер 5 Fr, Длина между петлями 260 мм, Диаметр дистальной петли 20 мм Наличие проводника.</t>
  </si>
  <si>
    <t>игла Хиба из медицинской стали. Рентгенконтрастный катетер типа «Пигтейл». Кожный фиксатор. Длина 300 мм, Диаметр 4мм, Размер 12 Fr, длина 300 мм. Игла заточки . Back Bevel</t>
  </si>
  <si>
    <t>игла Хиба из медицинской стали. Рентгенконтрастный катетер типа «Пигтейл». Кожный фиксатор. Длина от 300 мм, Диаметр 3мм, Размер 9 Fr, длина 300 мм. Игла заточки . Back Bevel.</t>
  </si>
  <si>
    <t>игла Хиба из медицинской стали. Рентгенконтрастный катетер типа «Пигтейл». Кожный фиксатор. Длина от 300 мм, Диаметр 2мм, Размер 6 Fr, длина 300 мм. Игла заточки . Back Bevel.</t>
  </si>
  <si>
    <t>нить капроновая (полиамидная), плетеная,   неокрашенная 1 (метрикс 4) бобина 20 метров. Упаковка 10 бобин</t>
  </si>
  <si>
    <t>нить капроновая (полиамидная), плетеная,   неокрашенная 3/0 (метрикс 2) бобина 20 метров. Упаковка 10 бобин</t>
  </si>
  <si>
    <t>нить капроновая (полиамидная), плетеная,   неокрашенная 0 (метрикс 3,5) бобина 20 метров. Упаковка 10 бобин</t>
  </si>
  <si>
    <t>нить капроновая (полиамидная), плетеная,   неокрашенная 2/0(метрикс 3) бобина 20 метров. Упаковка 10 бобин</t>
  </si>
  <si>
    <t>нить капроновая (полиамидная), плетеная,   неокрашенная 2 (метрикс 5) бобина 20 метров. Упаковка 10 бобин</t>
  </si>
  <si>
    <t>нить капроновая (полиамидная), плетеная,   неокрашенная 3-4- (метрикс 6) бобина 20 метров.Упаковка 10 бобин</t>
  </si>
  <si>
    <t>нить капроновая (полиамидная), плетеная,   неокрашенная 1 - (метрикс4-75cм) HR-40. Упаковка 25 штук</t>
  </si>
  <si>
    <t>нить капроновая (полиамидная), плетеная,   неокрашенная 2 - (метрикс5-75см) HR-40. Упаковка 25 штук</t>
  </si>
  <si>
    <t>нить капроновая (полиамидная), плетеная,   неокрашенная 0 - (метрикс3,5- 75см) HR-35. Упаковка 25 штук</t>
  </si>
  <si>
    <t>нить капроновая (полиамидная), плетеная,   неокрашенная 1 - (метрикс4-75cм) HR-35. Упаковка 25 штук</t>
  </si>
  <si>
    <t>нить капроновая (полиамидная), плетеная,   неокрашенная 2 - (метрикс5-75см) HR-35. Упаковка 25 штук</t>
  </si>
  <si>
    <t>нить капроновая (полиамидная), плетеная,   неокрашенная 0 - (метрикс3,5- 75см) HR-30. Упаковка 25 штук</t>
  </si>
  <si>
    <t>нить капроновая (полиамидная), плетеная,   неокрашенная 1 - (метрикс4-75cм) HR-30. Упаковка 25 штук</t>
  </si>
  <si>
    <t>нить капроновая (полиамидная), плетеная,   неокрашенная 3/0 - (метрикс2-75см) HR-26. Упаковка 25 штук</t>
  </si>
  <si>
    <t>нить капроновая (полиамидная), плетеная,   неокрашенная 3/0 - (метрикс2-75см) HR-22. Упаковка 25 штук</t>
  </si>
  <si>
    <t>нить хирургическая нерассасывающаяся стерильная. Нить капроновая (полиамидная), плетеная,   неокрашенная 4/0 - (метрикс 1,5-75см) HR-20. Упаковка 25 штук</t>
  </si>
  <si>
    <t>синтетический рассасывающийся (полиглактин 910) 1 (4) plys СТ 40mm 1\2 c, 90 см. Упаковка 12 штук</t>
  </si>
  <si>
    <t>артикуляционные сменные кассеты с технологией P3H. фиолетовые, длина кассеты 45 мм, высота скобок 3.0 мм – 3.5 мм – 4.0 мм.</t>
  </si>
  <si>
    <t>артикуляционные сменные кассеты с технологией P3H. фиолетовые, длина кассеты 60 мм, высота скобок 3.0 мм – 3.5 мм – 4.0 мм.</t>
  </si>
  <si>
    <t xml:space="preserve">предназначены для микротомирования мягких и твердых образцов. Покрытие режущей кромки выполнено по плазменно-ионной технологии PINK  </t>
  </si>
  <si>
    <t>предметное стекло для микроскопии с матовым полем, 45° Углы, ДИМ. 75.0(+0,5)*25.0(+0.5) мм, 1,0-1,2 мм толщиной. С папиросной бумагой с чередованием. 50 шт./коробка, Обернутая индивидуально в «флоу-Пак»</t>
  </si>
  <si>
    <t>гистологические кассеты используются на этапе проводки 
Снабжены крышкой, изготовлены из химически прочного пластика, при заливке парафином кассета выполняет роль основания блока.
Размер пор 0,6 х 0,6мм</t>
  </si>
  <si>
    <t>лапаросоническая рукоятка с пьезокерамическими элементами предназначена для преобразования электрических импульсов ультразвукового хирургического генератора в высокочастотные механические колебания с частотой 55,5 кГц и их передачи на лезвия инструментов-насадок ультразвукового скальпеля, которые при подобном воздействии совершают колебания в продольном направлении. HP054</t>
  </si>
  <si>
    <t>ножницы АСЕ (с технологией адаптации к тканям для лапароскопических операций, 5 мм, 36 см).  HAR36</t>
  </si>
  <si>
    <t>фиксирующий медицинский бактерицидный на нетканой основе. Телесного цвета 3,8 см х3,8 см. (в картонной уп-ке 100 шт.)</t>
  </si>
  <si>
    <t>стерильный бактерицидный гипоаллергенный применяется для защиты места инъекции. Основа инъекционного пластыря полимерная с нормальной степенью адгезии (полиэтиленовая пленка телесного цвета), тонкая, эластичная, перфорированная с влагостойким свойствами, пропускает воздух и влагу, позволяя коже дышать, содержит адгезивный слой (полиакрилатный клей) В упаковке 1000 шт</t>
  </si>
  <si>
    <t>изготовлен из высококачественной нержавеющей стали</t>
  </si>
  <si>
    <t>для определения антител к вирусу иммунодефицита человека ВИЧ1/2/0 (HIV1/2/0)</t>
  </si>
  <si>
    <t>инструмент операционный. Предназначен для проведения операций. Изделия соответствующие требованиям отраслевых государственных стандартов</t>
  </si>
  <si>
    <t>хирургический, тип Янкувер изготовлен из прозрачного материала:
- трубка с соединителями изготовлена из поливинилхлорида: наконечник Янкувера изготовлен из сополимера стирена-бутадиена.
Гладкая внутренняя поверхность облегчает процесс аспирации. Длина соединительной трубки 210 см, 250 см, 300 см. Диаметр соединительной трубки – O :11,5 мм и I :8 мм; O 8,5 мм и I 6 мм. Наконечник стандартный (standart tip) и наконечник типа кроун (crown tip) c набор для хирургического отсасывания типа «Янкувер» прозрачный, стерильный, однократного применения. Индивидуальная стерильная упаковка</t>
  </si>
  <si>
    <t>с манжетой для взрослых пациентов, размер 7,5. Трубка трахеостомическая изготовлена из высокоэластичного термочувствительного ПВХ, сохраняет жесткость при постановке, и быстро адаптируются к анатомическим особенностям дыхательных путей. Трахеостомическая трубка состоит из собственно трубки, гладкого, закругленного конца для пациента и механического конца с 2мя прозрачными крыльями (шейные пластины) с 2мя лентами для фиксации трахеостомической трубки. С манжетой, раздувной трубки с высокочувствительным пилотным балоном и раздувным клапаном. Трахеостомическая трубка стерильная, только для одноразового использования, стерилизация этилен оксидом</t>
  </si>
  <si>
    <t>с манжетой для взрослых пациентов, размер 8,0. Трубка трахеостомическая изготовлена из высокоэластичного термочувствительного ПВХ, сохраняет жесткость при постановке, и быстро адаптируются к анатомическим особенностям дыхательных путей. Трахеостомическая трубка состоит из собственно трубки, гладкого, закругленного конца для пациента и механического конца с 2мя прозрачными крыльями (шейные пластины) с 2мя лентами для фиксации трахеостомической трубки. С манжетой, раздувной трубки с высокочувствительным пилотным балоном и раздувным клапаном. Трахеостомическая трубка стерильная, только для одноразового использования, стерилизация этилен оксидом</t>
  </si>
  <si>
    <t>с манжетой для взрослых пациентов, размер 8,5. Трубка трахеостомическая изготовлена из высокоэластичного термочувствительного ПВХ, сохраняет жесткость при постановке, и быстро адаптируются к анатомическим особенностям дыхательных путей. Трахеостомическая трубка состоит из собственно трубки, гладкого, закругленного конца для пациента и механического конца с 2мя прозрачными крыльями (шейные пластины) с 2мя лентами для фиксации трахеостомической трубки. С манжетой, раздувной трубки с высокочувствительным пилотным балоном и раздувным клапаном. Трахеостомическая трубка стерильная, только для одноразового использования, стерилизация этилен оксидом.</t>
  </si>
  <si>
    <t>маска кислородная высокой концентрации для кислородной терапии. Маска лицевая с носовым зажимом, с симметрично расположенными клапанами выдоха, с резервным мешком, с кислородным продольноармированным стандартным шлангом, длина не менее 1,8 м, с головным фиксатором</t>
  </si>
  <si>
    <t>газовый баллон для аппаратуры OPTI CCA-TS 6,0% СО2, 14,0% О2</t>
  </si>
  <si>
    <t>лента для биохимического анализаторов - AVO, Bosch, Epson, HP, Multiscan, Biochem FP-900 авторефрактометр GR-2100, импендансометр AZ-26 . Бумага позволяет представить все данные, полученные в результате исследования, в отличном качестве. Основой ленты служит высококачественная мелованная бумага импортного производства. Для выполнения функции тепловой записи она покрывается особым термическим химсоставом, который надлежащим образом реагирует на нагревание</t>
  </si>
  <si>
    <t>медицинские проспиртованные салфетки – универсальное средство для обеззараживания небольших участков кожи пациента при проведении различных процедур и оказании медпомощи. С помощью них можно продезинфицировать кожу, подготовить операционное поле, освободить от болезнетворных бактерий места проколов при инъекциях, в одной упаковке - 100 шт</t>
  </si>
  <si>
    <t>средство противопедикулецидное. Предназначено для уничтожения головных вшей и их личинок у взрослых и детей от 3-х лет. Флакон 200 мл</t>
  </si>
  <si>
    <t>поверхностная плотность – не менее 24 г/м²;
прочность – более 340 г/м²;
время схватывания повязки – порядка 4-8 мин.;
конечное затвердение – в течение 24-28 ч.</t>
  </si>
  <si>
    <t>объем 36л, глубина 30 см, ширина 40,высота 30см. Термозоляционная прослойка пенополиуретан. Материал полиестер</t>
  </si>
  <si>
    <t>эндопротезы- сетки полимерные для востоновительной хирургии, стерильные размер 30х30 см</t>
  </si>
  <si>
    <t>эндопротезы- сетки полимерные для востоновительной хирургии, стерильные по размер 15х15 см</t>
  </si>
  <si>
    <t>эндопротезы- сетки полимерные для востоновительной хирургии, стерильные по ТУ 9393-005-56257679-2006 ,6х11 см</t>
  </si>
  <si>
    <t>перчатки синтетические хирургические неопудренные неопреновые стерильные Размер L</t>
  </si>
  <si>
    <t>перчатки синтетические хирургические неопудренные неопреновые стерильные Размер М</t>
  </si>
  <si>
    <t>перчатки синтетические хирургические неопудренные неопреновые стерильные Размер S</t>
  </si>
  <si>
    <t>ножницы монополярные изогнутые «тип Metzenbaum», одноразовые, для эндоскопического доступа. Длина рабочей части 32,0 см. Длина штока 31,5 см, диаметр 5 мм. Вращение оси браншей на 360°. Наличие электроизолирующего покрытия для безопасного использования. Наличие двух активных режущих браншей. Длина браншей не более 20 мм, длина режущей части браншей не более 14 мм. Максимальное открытие браншей 11 мм. Наличие стандартного разъема для монополярной коагуляции диаметром 4 мм. Цветовой индикатор у основания тубуса (для легкой идентификации инструмента во время операции в условиях плохого освещения) – черный. Эргономичная рукоятка для снижения нагрузки на руки оперирующего хирурга. Цвет инструмента – зеленый. Упаковка: индивидуальная, стерильная</t>
  </si>
  <si>
    <t>одноразовые комбинированные щетки для очистки каналов 50 шт в упаковке</t>
  </si>
  <si>
    <t>лигатор эндоскопический ES-L007, 7 зарядный, с возможностью применения с эндоскопами с наружными диаметрами дистальной части от 8,5 до 11,5 мм, в комплекте с катушкой для сброса колец, катетером для проведения нити, дистальным колпачком с 7 предустановленными кольцами, коннектором для ирригации</t>
  </si>
  <si>
    <t>литотриптор механический вращающийся использующийся один раз. Корзинка LithoCrushV диаметр корзины составляет 30 мм и канал 3,2 мм, длина 1950 мм Состоит из корзинки и оболочки</t>
  </si>
  <si>
    <t xml:space="preserve">трубка для дренажа и комплектации отсасывателей силиконовая размер 5-1,5 мм </t>
  </si>
  <si>
    <t xml:space="preserve">трубка для дренажа и комплектации отсасывателей силиконовая размер 6-1,5мм </t>
  </si>
  <si>
    <t>нить стерильная хирургическая, нерассасывающаяся  лавсановая  плетенная с фторкаучуковым покрытием, зеленая стерильный с иглой MP 3 USP: 2-0, 75 см.игла 1\2 колющая HR - 25. Упаковка 25 штук</t>
  </si>
  <si>
    <t>нить хирургическая рассасывающаяся стерильная.USP: 4\0 (2) 75 см.игла1\2 колющая. Упаковка 25 штук</t>
  </si>
  <si>
    <t>моноволоконный полипропилен синтетический нерассасывающийся 5/0(1) МН-1, 17mm 1|2c,75см. Упаковка 25 штук</t>
  </si>
  <si>
    <t>моноволоконный полипропилен синтетический нерассасывающийся 3/0(2) МН-1, 26mm 1|2c,75см. Упаковка 25 штук</t>
  </si>
  <si>
    <t>моноволоконный полипропилен синтетический нерассасывающийся 2/0(3) МН-1, 26mm 1|2c,75см.Упаковка 25 штук</t>
  </si>
  <si>
    <t>синтетический рассасывающийся (полиглактин 910) 4\0 (1,5) SH-2 plys 20mm 1\2 c, 75 см. Упаковка 12 штук</t>
  </si>
  <si>
    <t>моноволоконный полипропилен синтетический нерассасывающийся 6,0(0,7) SH, 26mm 1|2c,90см. Упаковка 25 штук</t>
  </si>
  <si>
    <t>нить стерильная хирургическая, нерассасывающаяся лавсановая  плетенная с фторкаучуковым покрытием, зеленая стерильный с иглой MP 2 USP:0/ 3,5 75 см.игла 1\2 колющая HR - 25. Упаковка 25 штук</t>
  </si>
  <si>
    <t>синтетический рассасывающийся (полиглактин 910) 3\0 (2) SH-2 plys 20mm 1\2 c, 75 см. Упаковка 12 штук</t>
  </si>
  <si>
    <t>синтетический рассасывающийся (полиглактин 910) 3\0 (2) SH-2 plys 26mm 1\2 c, 75 см. Упаковка 12 штук</t>
  </si>
  <si>
    <t>синтетический рассасывающийся (полиглактин 910) 2\0 (3) SH-2 plys 26mm 1\2 c, 75 см. Упаковка 12 штук</t>
  </si>
  <si>
    <t>синтетический рассасывающийся (полиглактин 910) 1 (4) plys СТ 36mm 1\2 c, 90 см. Упаковка 12 штук</t>
  </si>
  <si>
    <t>синтетический рассасывающийся (полиглактин 910) 0 (3,5) plys СТ36mm 1\2 c, 90 см. Упаковка 12 штук</t>
  </si>
  <si>
    <t>длина 220 мм, диаметр 1,8мм, размер G-15. Изготовлен из медицинской стали. Стальной мандрен. Специальная заточка скошенная, Канюля Люэра на проксимальном конце</t>
  </si>
  <si>
    <t>во флаконах</t>
  </si>
  <si>
    <t>Комплект для проведения эндовенозной лазерной облитерации для хирургического лазера Лахта-Милон
Код: SV 01.2500</t>
  </si>
  <si>
    <t xml:space="preserve">этикетки-браслеты Z-Band Fun White для GK/S4M 25,4 мм х279,4 мм (200 шт./рул) </t>
  </si>
  <si>
    <t>длина клеммы - 140-145 мм
Покрытие - Ag/AgCl (хлорсеребренные)
Соединение с кабелем пациента - универсальное: и под штекер 3-4 мм, и под кнопку
Комплект состоит из 4 разноцветных конечностных электродов (клеммы) с винтом и зажимом. Конструкция электродов позволяет использовать их с различными типами электрокардиографов. Могут применяться при дефибрилляции.</t>
  </si>
  <si>
    <t>стандарт, длина 200 см</t>
  </si>
  <si>
    <t>рассасывающийся PDS 6/0 BV11mm</t>
  </si>
  <si>
    <t>для внутреннего дренажа мочевых путей</t>
  </si>
  <si>
    <t>Катетер Кера, диаметр 4 мм</t>
  </si>
  <si>
    <t>Катетер Кера,  диаметр 5 мм</t>
  </si>
  <si>
    <t>Катетер Кера, диаметр 7 мм</t>
  </si>
  <si>
    <t>калоприемники Vogt Medical отвечают всем требованиям и ожиданиям стомированных пациентов. Имеют прозрачные окна, что делает их простыми в использовании как медицинским персоналом, так и пациентам</t>
  </si>
  <si>
    <t>мешок идеален в случаях, когда необходим больший объем для сбора мочи.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 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</si>
  <si>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2,0 мм, Размер 6 Fr, Длина между петлями 280 мм, Диаметр дистальной петли 20 мм Наличие проводника</t>
  </si>
  <si>
    <t>эластичная биоинертная трубка. Самосворачивающиеся кончики типа «Пигтейл». Закрытый дистальный конец. Оптимальное количество дренирующих отверстий. Метки длины на шине стента. Диаметр 2,7 мм, Размер 8 Fr, Длина между петлями 280 мм, Диаметр дистальной петли 20 мм. Наличие проводника</t>
  </si>
  <si>
    <t>набор установки уретрального стента «ДВОЙНОЙ СВИНОЙ ХВОСТИК» с закрытым/открытым дистальным концом. • Уретральный стент из рентгеноконтрастного полимера типа «двойной свиной хвостик» • Жесткий тросовый проводник • Полимерный рентгеноконтрастный толкатель • Зажимы фиксации. Длина между петлями 260 мм. диаметр 1.7мм, Fr 5,. Диаметр дистальной петли 20 мм. Наличие проводника</t>
  </si>
  <si>
    <t>набор установки уретрального стента «ДВОЙНОЙ СВИНОЙ ХВОСТИК» с закрытым/открытым дистальным концом. • Уретральный стент из рентгеноконтрастного полимера типа «двойной свиной хвостик» • Жесткий тросовый проводник • Полимерный рентгеноконтрастный толкатель • Зажимы фиксации. Длина между 280 мм. Диаметр 2,0 мм, Fr 6,. Диаметр дистальной петли  20 мм. Размер 6. Наличие проводника</t>
  </si>
  <si>
    <t>механический тонометр для измерения давления на плече с манжетой размера  L (25-40 см)</t>
  </si>
  <si>
    <t>нить капроновая (полиамидная), плетеная,   неокрашенная 4/0 (метрикс 1,5) бобина 20 метров. Упаковка 10 бобин</t>
  </si>
  <si>
    <t>защитные костюмы непроницаемы для не спорообразующих и спорообразующих микроорганизмов I-II групп патогенности (возбудители чумы, туляремил, сибирской язвы,бруцеллеза, холеры) и они могут быть  использованы для работы в очагах инфекционных заболеваний, вызванных микроорганизмами I-II групп патогенности. В комплекте
Пижама Х/Б ткани (многораз применения)
Противочумный халат Х/Б ткани (многораз применения). Косынка Х/Б ткани (многораз применения). Капюшон Х/Б ткани (многораз применения). Очки закрытого типа (многораз применения). Носки. Сапоги из резины или ПВХ   (многораз применения). Ватно-марлевая маска 4-х слойная  (многораз применения). Нарукавники из полиэтилена. Фартук длинный из полиэтилена
Перчатки латексные. Перчатки нитриловые или виниловые. Полотенце Х/Б. Сумка-пакет для переноски и хранения противочумного комплекта из полиэтилена</t>
  </si>
  <si>
    <t>трехслойный гофрированный картонный контейнер преднезначенный для сбора медицинских отходов шприцы, иглы и д.р острого инструментария. Класс контейнера Б, цвет желтый, в комплекте 2 пакета, объемом 5 литров</t>
  </si>
  <si>
    <t>трехслойный гофрированный картонный контейнер преднезначенный для сбора медицинских отходов шприцы, иглы и д.р острого инструментария. Класс контейнера Б, цвет желтый, в комплекте 2 пакета, объемом 10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</si>
  <si>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5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</si>
  <si>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3 литров</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</si>
  <si>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10 литров</t>
  </si>
  <si>
    <t xml:space="preserve">Стерилизующее средство перекись водорода (Н2О2) 60% для плазменного стерилизатора 250 мл </t>
  </si>
  <si>
    <t>влагостойкие пластиковые контейнер, имеет дополнительную плотно закрывающуюся крышку красного цвета, предотвращающую аэрозольную контаминацию окружающей среды, что гарантирует полную герметичность при транспортировке. Бесконтактное снятие иглы со шприца или лезвия со скальпеля - осуществляется за счет специального рельефного отверстия в крышке выполняющей роль иглосъемника. Емкость 1.5 литров</t>
  </si>
  <si>
    <t xml:space="preserve">стерилизующее средство перекись водорода (Н2О2) 60% для плазменного стерилизатора 250 мл </t>
  </si>
  <si>
    <t>контейнер для биологического материала стерильный 125 мл с крышкой в индивидуальной упаковке градуировка до 100мл</t>
  </si>
  <si>
    <t>световод головолоконный многоразовый диаметром 400 мкм на аппарат Dormier Med Tech.
Многоразовый головолоконный световод с
диоксидом кремния и плоским наконечником, коннектор, длина волокон не менее 3м. Цветовая кодировка желтый. Стерилизуемый многоразовый световод с оголенным концом. Диаметр 400 мкм, 3 штук в упаковке. Цвет кодировки желтый поставляются стерильными</t>
  </si>
  <si>
    <t>тонкая стеклянная пластинка, служащая для покрывания микроскопических препаратов, обеспечивающая длительную сохранность микропрепаратов без потери качества. (24х60мм). Упаковка по 50 стекол</t>
  </si>
  <si>
    <t xml:space="preserve">ГОБМП </t>
  </si>
  <si>
    <t>Приложение №1 к объявлению</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</si>
  <si>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</si>
  <si>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</si>
  <si>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элементы комплекта:
катетер типа двойной PIGTAIL, диаметр петли: 2 см или 4 см, расстояние между петлями от 14 до 30 см
зажимы, толкатель, проводник. Комплекты для временного внутреннего дренирования верхних отделов мочевыделительной системы (стенты мочеточников) предназначены для обеспечения оттока мочи из чашечно-лоханочной системы в мочевой пузырь. Используется в случаях нарушения нормального функционирования мочеточника вследствие наличия камней, после экстракорпоральной ударно-волновой литотрипсии, стенозе мочеточника, сдавлении мочеточника извне и т.д.</t>
  </si>
  <si>
    <t>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t>
  </si>
  <si>
    <t>ВСЕГО: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</si>
</sst>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8" x14ac:knownFonts="1">
    <font>
      <sz val="11"/>
      <color theme="1"/>
      <name val="Calibri"/>
      <family val="2"/>
      <scheme val="minor"/>
    </font>
    <font>
      <b/>
      <sz val="10"/>
      <name val="Times New Roman"/>
      <family val="1"/>
      <charset val="204"/>
    </font>
    <font>
      <sz val="10"/>
      <name val="Arial Cyr"/>
      <charset val="204"/>
    </font>
    <font>
      <sz val="10"/>
      <name val="Times New Roman"/>
      <family val="1"/>
      <charset val="204"/>
    </font>
    <font>
      <sz val="10"/>
      <color theme="1"/>
      <name val="Times New Roman"/>
      <family val="1"/>
      <charset val="204"/>
    </font>
    <font>
      <b/>
      <sz val="10"/>
      <color theme="1"/>
      <name val="Times New Roman"/>
      <family val="1"/>
      <charset val="204"/>
    </font>
    <font>
      <sz val="11"/>
      <color theme="1"/>
      <name val="Calibri"/>
      <family val="2"/>
      <scheme val="minor"/>
    </font>
    <font>
      <sz val="10"/>
      <color rgb="FF01011B"/>
      <name val="Times New Roman"/>
      <family val="1"/>
      <charset val="20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2" fillId="0" borderId="0"/>
    <xf numFmtId="43" fontId="6" fillId="0" borderId="0" applyFont="0" applyFill="0" applyBorder="0" applyAlignment="0" applyProtection="0"/>
  </cellStyleXfs>
  <cellXfs count="55">
    <xf numFmtId="0" fontId="0" fillId="0" borderId="0" xfId="0"/>
    <xf numFmtId="0" fontId="4" fillId="0" borderId="0" xfId="0" applyFont="1" applyFill="1" applyAlignment="1">
      <alignment vertical="top"/>
    </xf>
    <xf numFmtId="0" fontId="4" fillId="0" borderId="0" xfId="0" applyFont="1" applyFill="1"/>
    <xf numFmtId="0" fontId="1" fillId="0" borderId="0" xfId="0" applyFont="1" applyFill="1" applyBorder="1" applyAlignment="1">
      <alignment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1" applyFont="1" applyFill="1" applyBorder="1" applyAlignment="1">
      <alignment horizontal="left" vertical="center" wrapText="1"/>
    </xf>
    <xf numFmtId="4" fontId="3"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0" xfId="0" applyFont="1" applyAlignment="1">
      <alignment vertical="top"/>
    </xf>
    <xf numFmtId="0" fontId="1" fillId="0" borderId="1" xfId="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0" xfId="0" applyFont="1" applyAlignment="1">
      <alignment vertical="center" wrapText="1"/>
    </xf>
    <xf numFmtId="0" fontId="4" fillId="0" borderId="3" xfId="0" applyFont="1" applyBorder="1" applyAlignment="1">
      <alignment horizontal="center" vertical="center"/>
    </xf>
    <xf numFmtId="0" fontId="4" fillId="0" borderId="1" xfId="0" applyFont="1" applyBorder="1" applyAlignment="1">
      <alignment vertical="center"/>
    </xf>
    <xf numFmtId="0" fontId="4" fillId="0" borderId="0" xfId="0" applyFont="1" applyAlignment="1">
      <alignment vertical="center"/>
    </xf>
    <xf numFmtId="43" fontId="4" fillId="0" borderId="1" xfId="2" applyFont="1" applyBorder="1" applyAlignment="1">
      <alignment horizontal="center" vertical="center"/>
    </xf>
    <xf numFmtId="43" fontId="4" fillId="0" borderId="1" xfId="2"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vertical="center" wrapText="1"/>
    </xf>
    <xf numFmtId="164" fontId="4" fillId="0" borderId="1" xfId="2" applyNumberFormat="1" applyFont="1" applyBorder="1" applyAlignment="1">
      <alignment horizontal="center" vertical="center"/>
    </xf>
    <xf numFmtId="0" fontId="4" fillId="0" borderId="1" xfId="0" applyFont="1" applyFill="1" applyBorder="1" applyAlignment="1">
      <alignment horizontal="left" vertical="center" wrapText="1"/>
    </xf>
    <xf numFmtId="0" fontId="5" fillId="0" borderId="2" xfId="0" applyFont="1" applyBorder="1" applyAlignment="1">
      <alignment horizontal="left" vertical="center" wrapText="1"/>
    </xf>
    <xf numFmtId="0" fontId="4" fillId="0" borderId="0" xfId="0" applyFont="1" applyAlignment="1">
      <alignment horizontal="left" vertical="center" wrapText="1"/>
    </xf>
    <xf numFmtId="4" fontId="5" fillId="0" borderId="1" xfId="0" applyNumberFormat="1" applyFont="1" applyFill="1" applyBorder="1" applyAlignment="1">
      <alignment horizontal="center" vertical="center" wrapText="1"/>
    </xf>
    <xf numFmtId="164" fontId="4" fillId="0" borderId="1" xfId="2"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4" fontId="4" fillId="0" borderId="1" xfId="2" applyNumberFormat="1" applyFont="1" applyBorder="1" applyAlignment="1">
      <alignment horizontal="center" vertical="center"/>
    </xf>
    <xf numFmtId="4" fontId="4" fillId="0" borderId="1" xfId="2" applyNumberFormat="1" applyFont="1" applyFill="1" applyBorder="1" applyAlignment="1">
      <alignment horizontal="center" vertical="center"/>
    </xf>
    <xf numFmtId="4" fontId="5" fillId="0" borderId="1" xfId="0" applyNumberFormat="1" applyFont="1" applyBorder="1" applyAlignment="1">
      <alignment vertical="center"/>
    </xf>
    <xf numFmtId="4" fontId="4" fillId="0" borderId="0" xfId="0" applyNumberFormat="1" applyFont="1" applyAlignment="1">
      <alignment vertical="center"/>
    </xf>
    <xf numFmtId="0" fontId="7" fillId="0" borderId="1" xfId="0" applyFont="1" applyBorder="1" applyAlignment="1">
      <alignment vertical="center"/>
    </xf>
    <xf numFmtId="0" fontId="5" fillId="0" borderId="0" xfId="0" applyFont="1" applyAlignment="1">
      <alignment horizontal="center" vertical="center"/>
    </xf>
    <xf numFmtId="0" fontId="1" fillId="0" borderId="0" xfId="0" applyFont="1" applyFill="1" applyBorder="1" applyAlignment="1">
      <alignment horizontal="center" vertical="center"/>
    </xf>
    <xf numFmtId="0" fontId="7" fillId="0" borderId="1" xfId="0" applyFont="1" applyBorder="1" applyAlignment="1">
      <alignment vertical="center" wrapText="1"/>
    </xf>
    <xf numFmtId="4" fontId="1" fillId="0" borderId="0"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4" fontId="4" fillId="0" borderId="0" xfId="2" applyNumberFormat="1" applyFont="1" applyAlignment="1">
      <alignment horizontal="center" vertical="center"/>
    </xf>
    <xf numFmtId="4" fontId="4" fillId="0" borderId="0" xfId="0" applyNumberFormat="1" applyFont="1" applyAlignment="1">
      <alignment horizontal="center" vertical="center"/>
    </xf>
    <xf numFmtId="4" fontId="5" fillId="0" borderId="0" xfId="0" applyNumberFormat="1" applyFont="1" applyAlignment="1">
      <alignment horizontal="center" vertical="center"/>
    </xf>
    <xf numFmtId="0" fontId="1" fillId="0" borderId="0" xfId="0" applyFont="1" applyFill="1" applyBorder="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xf>
  </cellXfs>
  <cellStyles count="3">
    <cellStyle name="Обычный" xfId="0" builtinId="0"/>
    <cellStyle name="Обычный 3" xfId="1" xr:uid="{00000000-0005-0000-0000-000001000000}"/>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3"/>
  <sheetViews>
    <sheetView tabSelected="1" topLeftCell="A250" workbookViewId="0">
      <selection activeCell="G260" sqref="G260"/>
    </sheetView>
  </sheetViews>
  <sheetFormatPr defaultColWidth="8.85546875" defaultRowHeight="12.75" x14ac:dyDescent="0.25"/>
  <cols>
    <col min="1" max="1" width="7" style="23" customWidth="1"/>
    <col min="2" max="2" width="35.85546875" style="20" customWidth="1"/>
    <col min="3" max="3" width="41.7109375" style="33" customWidth="1"/>
    <col min="4" max="4" width="11.85546875" style="23" customWidth="1"/>
    <col min="5" max="5" width="11.85546875" style="40" customWidth="1"/>
    <col min="6" max="6" width="10.85546875" style="28" customWidth="1"/>
    <col min="7" max="7" width="18.42578125" style="40" customWidth="1"/>
    <col min="8" max="8" width="15.7109375" style="15" customWidth="1"/>
    <col min="9" max="9" width="4.140625" style="15" customWidth="1"/>
    <col min="10" max="10" width="10" style="15" bestFit="1" customWidth="1"/>
    <col min="11" max="16384" width="8.85546875" style="15"/>
  </cols>
  <sheetData>
    <row r="1" spans="1:9" ht="21" customHeight="1" x14ac:dyDescent="0.25">
      <c r="A1" s="51" t="s">
        <v>455</v>
      </c>
      <c r="B1" s="51"/>
      <c r="C1" s="51"/>
      <c r="D1" s="51"/>
      <c r="E1" s="51"/>
      <c r="F1" s="51"/>
      <c r="G1" s="51"/>
    </row>
    <row r="2" spans="1:9" s="1" customFormat="1" x14ac:dyDescent="0.25">
      <c r="A2" s="23"/>
      <c r="B2" s="20"/>
      <c r="C2" s="33"/>
      <c r="D2" s="23"/>
      <c r="E2" s="40"/>
      <c r="F2" s="28"/>
      <c r="G2" s="40"/>
      <c r="H2" s="3"/>
      <c r="I2" s="3"/>
    </row>
    <row r="3" spans="1:9" s="1" customFormat="1" x14ac:dyDescent="0.25">
      <c r="A3" s="50" t="s">
        <v>454</v>
      </c>
      <c r="B3" s="50"/>
      <c r="C3" s="50"/>
      <c r="D3" s="50"/>
      <c r="E3" s="50"/>
      <c r="F3" s="50"/>
      <c r="G3" s="50"/>
      <c r="H3" s="3"/>
      <c r="I3" s="3"/>
    </row>
    <row r="4" spans="1:9" s="1" customFormat="1" x14ac:dyDescent="0.25">
      <c r="A4" s="43"/>
      <c r="B4" s="43"/>
      <c r="C4" s="43"/>
      <c r="D4" s="43"/>
      <c r="E4" s="43"/>
      <c r="F4" s="43"/>
      <c r="G4" s="45"/>
      <c r="H4" s="3"/>
      <c r="I4" s="3"/>
    </row>
    <row r="5" spans="1:9" s="2" customFormat="1" ht="36.75" customHeight="1" x14ac:dyDescent="0.2">
      <c r="A5" s="10" t="s">
        <v>0</v>
      </c>
      <c r="B5" s="16" t="s">
        <v>1</v>
      </c>
      <c r="C5" s="10" t="s">
        <v>2</v>
      </c>
      <c r="D5" s="13" t="s">
        <v>3</v>
      </c>
      <c r="E5" s="36" t="s">
        <v>4</v>
      </c>
      <c r="F5" s="14" t="s">
        <v>5</v>
      </c>
      <c r="G5" s="34" t="s">
        <v>6</v>
      </c>
    </row>
    <row r="6" spans="1:9" s="2" customFormat="1" ht="26.25" customHeight="1" x14ac:dyDescent="0.2">
      <c r="A6" s="4">
        <v>1</v>
      </c>
      <c r="B6" s="6" t="s">
        <v>10</v>
      </c>
      <c r="C6" s="9" t="s">
        <v>11</v>
      </c>
      <c r="D6" s="5" t="s">
        <v>12</v>
      </c>
      <c r="E6" s="7">
        <v>1500</v>
      </c>
      <c r="F6" s="7">
        <v>14.45</v>
      </c>
      <c r="G6" s="8">
        <f>E6*F6</f>
        <v>21675</v>
      </c>
    </row>
    <row r="7" spans="1:9" s="2" customFormat="1" ht="27" customHeight="1" x14ac:dyDescent="0.2">
      <c r="A7" s="4">
        <v>2</v>
      </c>
      <c r="B7" s="6" t="s">
        <v>13</v>
      </c>
      <c r="C7" s="9" t="s">
        <v>230</v>
      </c>
      <c r="D7" s="5" t="s">
        <v>12</v>
      </c>
      <c r="E7" s="7">
        <v>1500</v>
      </c>
      <c r="F7" s="7">
        <v>51.46</v>
      </c>
      <c r="G7" s="8">
        <f t="shared" ref="G7:G21" si="0">E7*F7</f>
        <v>77190</v>
      </c>
    </row>
    <row r="8" spans="1:9" s="2" customFormat="1" ht="26.25" customHeight="1" x14ac:dyDescent="0.2">
      <c r="A8" s="4">
        <v>3</v>
      </c>
      <c r="B8" s="6" t="s">
        <v>14</v>
      </c>
      <c r="C8" s="9" t="s">
        <v>231</v>
      </c>
      <c r="D8" s="5" t="s">
        <v>12</v>
      </c>
      <c r="E8" s="7">
        <v>600</v>
      </c>
      <c r="F8" s="7">
        <v>939.76</v>
      </c>
      <c r="G8" s="8">
        <f t="shared" si="0"/>
        <v>563856</v>
      </c>
    </row>
    <row r="9" spans="1:9" s="2" customFormat="1" ht="24.75" customHeight="1" x14ac:dyDescent="0.2">
      <c r="A9" s="4">
        <v>4</v>
      </c>
      <c r="B9" s="6" t="s">
        <v>15</v>
      </c>
      <c r="C9" s="9" t="s">
        <v>232</v>
      </c>
      <c r="D9" s="5" t="s">
        <v>12</v>
      </c>
      <c r="E9" s="7">
        <v>500</v>
      </c>
      <c r="F9" s="7">
        <v>226.85</v>
      </c>
      <c r="G9" s="8">
        <f t="shared" si="0"/>
        <v>113425</v>
      </c>
    </row>
    <row r="10" spans="1:9" s="2" customFormat="1" ht="25.5" customHeight="1" x14ac:dyDescent="0.2">
      <c r="A10" s="4">
        <v>5</v>
      </c>
      <c r="B10" s="6" t="s">
        <v>16</v>
      </c>
      <c r="C10" s="9" t="s">
        <v>17</v>
      </c>
      <c r="D10" s="5" t="s">
        <v>18</v>
      </c>
      <c r="E10" s="7">
        <v>2000</v>
      </c>
      <c r="F10" s="7">
        <v>355.46</v>
      </c>
      <c r="G10" s="8">
        <f t="shared" si="0"/>
        <v>710920</v>
      </c>
    </row>
    <row r="11" spans="1:9" s="2" customFormat="1" ht="33" customHeight="1" x14ac:dyDescent="0.2">
      <c r="A11" s="4">
        <v>6</v>
      </c>
      <c r="B11" s="6" t="s">
        <v>19</v>
      </c>
      <c r="C11" s="9" t="s">
        <v>20</v>
      </c>
      <c r="D11" s="5" t="s">
        <v>12</v>
      </c>
      <c r="E11" s="7">
        <v>300</v>
      </c>
      <c r="F11" s="7">
        <v>38.47</v>
      </c>
      <c r="G11" s="8">
        <f t="shared" si="0"/>
        <v>11541</v>
      </c>
    </row>
    <row r="12" spans="1:9" s="2" customFormat="1" ht="36" customHeight="1" x14ac:dyDescent="0.2">
      <c r="A12" s="4">
        <v>7</v>
      </c>
      <c r="B12" s="6" t="s">
        <v>21</v>
      </c>
      <c r="C12" s="9" t="s">
        <v>233</v>
      </c>
      <c r="D12" s="5" t="s">
        <v>12</v>
      </c>
      <c r="E12" s="7">
        <v>2000</v>
      </c>
      <c r="F12" s="7">
        <v>349.54</v>
      </c>
      <c r="G12" s="8">
        <f t="shared" si="0"/>
        <v>699080</v>
      </c>
    </row>
    <row r="13" spans="1:9" s="2" customFormat="1" ht="33.75" customHeight="1" x14ac:dyDescent="0.2">
      <c r="A13" s="4">
        <v>8</v>
      </c>
      <c r="B13" s="6" t="s">
        <v>22</v>
      </c>
      <c r="C13" s="9" t="s">
        <v>234</v>
      </c>
      <c r="D13" s="5" t="s">
        <v>12</v>
      </c>
      <c r="E13" s="7">
        <v>200</v>
      </c>
      <c r="F13" s="7">
        <v>577.20000000000005</v>
      </c>
      <c r="G13" s="8">
        <f t="shared" si="0"/>
        <v>115440.00000000001</v>
      </c>
    </row>
    <row r="14" spans="1:9" s="2" customFormat="1" ht="30" customHeight="1" x14ac:dyDescent="0.2">
      <c r="A14" s="4">
        <v>9</v>
      </c>
      <c r="B14" s="6" t="s">
        <v>23</v>
      </c>
      <c r="C14" s="9" t="s">
        <v>24</v>
      </c>
      <c r="D14" s="5" t="s">
        <v>12</v>
      </c>
      <c r="E14" s="7">
        <v>2000</v>
      </c>
      <c r="F14" s="7">
        <v>10.98</v>
      </c>
      <c r="G14" s="8">
        <f t="shared" si="0"/>
        <v>21960</v>
      </c>
    </row>
    <row r="15" spans="1:9" s="2" customFormat="1" ht="36.75" customHeight="1" x14ac:dyDescent="0.2">
      <c r="A15" s="4">
        <v>10</v>
      </c>
      <c r="B15" s="6" t="s">
        <v>25</v>
      </c>
      <c r="C15" s="9" t="s">
        <v>235</v>
      </c>
      <c r="D15" s="5" t="s">
        <v>12</v>
      </c>
      <c r="E15" s="7">
        <v>100</v>
      </c>
      <c r="F15" s="7">
        <v>1500</v>
      </c>
      <c r="G15" s="8">
        <f t="shared" si="0"/>
        <v>150000</v>
      </c>
    </row>
    <row r="16" spans="1:9" s="2" customFormat="1" ht="27.75" customHeight="1" x14ac:dyDescent="0.2">
      <c r="A16" s="4">
        <v>11</v>
      </c>
      <c r="B16" s="6" t="s">
        <v>26</v>
      </c>
      <c r="C16" s="9" t="s">
        <v>236</v>
      </c>
      <c r="D16" s="5" t="s">
        <v>12</v>
      </c>
      <c r="E16" s="7">
        <v>100</v>
      </c>
      <c r="F16" s="7">
        <v>1500</v>
      </c>
      <c r="G16" s="8">
        <f t="shared" si="0"/>
        <v>150000</v>
      </c>
    </row>
    <row r="17" spans="1:7" s="2" customFormat="1" ht="29.25" customHeight="1" x14ac:dyDescent="0.2">
      <c r="A17" s="4">
        <v>12</v>
      </c>
      <c r="B17" s="6" t="s">
        <v>27</v>
      </c>
      <c r="C17" s="9" t="s">
        <v>28</v>
      </c>
      <c r="D17" s="5" t="s">
        <v>18</v>
      </c>
      <c r="E17" s="7">
        <v>100</v>
      </c>
      <c r="F17" s="7">
        <v>466.71</v>
      </c>
      <c r="G17" s="8">
        <f t="shared" si="0"/>
        <v>46671</v>
      </c>
    </row>
    <row r="18" spans="1:7" s="2" customFormat="1" ht="27.75" customHeight="1" x14ac:dyDescent="0.2">
      <c r="A18" s="4">
        <v>13</v>
      </c>
      <c r="B18" s="6" t="s">
        <v>29</v>
      </c>
      <c r="C18" s="9" t="s">
        <v>30</v>
      </c>
      <c r="D18" s="5" t="s">
        <v>18</v>
      </c>
      <c r="E18" s="7">
        <v>20</v>
      </c>
      <c r="F18" s="7">
        <v>990.3</v>
      </c>
      <c r="G18" s="8">
        <f t="shared" si="0"/>
        <v>19806</v>
      </c>
    </row>
    <row r="19" spans="1:7" s="2" customFormat="1" ht="27.75" customHeight="1" x14ac:dyDescent="0.2">
      <c r="A19" s="4">
        <v>14</v>
      </c>
      <c r="B19" s="6" t="s">
        <v>31</v>
      </c>
      <c r="C19" s="9" t="s">
        <v>237</v>
      </c>
      <c r="D19" s="5" t="s">
        <v>18</v>
      </c>
      <c r="E19" s="7">
        <v>40</v>
      </c>
      <c r="F19" s="7">
        <v>6735.08</v>
      </c>
      <c r="G19" s="8">
        <f t="shared" si="0"/>
        <v>269403.2</v>
      </c>
    </row>
    <row r="20" spans="1:7" s="2" customFormat="1" ht="27" customHeight="1" x14ac:dyDescent="0.2">
      <c r="A20" s="4">
        <v>15</v>
      </c>
      <c r="B20" s="17" t="s">
        <v>284</v>
      </c>
      <c r="C20" s="9" t="s">
        <v>424</v>
      </c>
      <c r="D20" s="5" t="s">
        <v>18</v>
      </c>
      <c r="E20" s="7">
        <v>1500</v>
      </c>
      <c r="F20" s="7">
        <v>150</v>
      </c>
      <c r="G20" s="8">
        <f t="shared" si="0"/>
        <v>225000</v>
      </c>
    </row>
    <row r="21" spans="1:7" ht="23.25" customHeight="1" x14ac:dyDescent="0.25">
      <c r="A21" s="4">
        <v>16</v>
      </c>
      <c r="B21" s="18" t="s">
        <v>106</v>
      </c>
      <c r="C21" s="17" t="s">
        <v>107</v>
      </c>
      <c r="D21" s="5" t="s">
        <v>18</v>
      </c>
      <c r="E21" s="7">
        <v>100</v>
      </c>
      <c r="F21" s="30">
        <v>3170</v>
      </c>
      <c r="G21" s="8">
        <f t="shared" si="0"/>
        <v>317000</v>
      </c>
    </row>
    <row r="22" spans="1:7" ht="20.25" customHeight="1" x14ac:dyDescent="0.25">
      <c r="A22" s="10"/>
      <c r="B22" s="11" t="s">
        <v>229</v>
      </c>
      <c r="C22" s="12"/>
      <c r="D22" s="13"/>
      <c r="E22" s="36"/>
      <c r="F22" s="13"/>
      <c r="G22" s="34">
        <f>SUM(G6:G21)</f>
        <v>3512967.2</v>
      </c>
    </row>
    <row r="23" spans="1:7" ht="76.5" customHeight="1" x14ac:dyDescent="0.25">
      <c r="A23" s="21">
        <v>17</v>
      </c>
      <c r="B23" s="18" t="s">
        <v>34</v>
      </c>
      <c r="C23" s="17" t="s">
        <v>281</v>
      </c>
      <c r="D23" s="24" t="s">
        <v>7</v>
      </c>
      <c r="E23" s="37">
        <v>5000</v>
      </c>
      <c r="F23" s="30">
        <v>30</v>
      </c>
      <c r="G23" s="37">
        <f>E23*F23</f>
        <v>150000</v>
      </c>
    </row>
    <row r="24" spans="1:7" ht="43.5" customHeight="1" x14ac:dyDescent="0.25">
      <c r="A24" s="21">
        <v>18</v>
      </c>
      <c r="B24" s="18" t="s">
        <v>35</v>
      </c>
      <c r="C24" s="17" t="s">
        <v>36</v>
      </c>
      <c r="D24" s="24" t="s">
        <v>7</v>
      </c>
      <c r="E24" s="37">
        <v>50</v>
      </c>
      <c r="F24" s="30">
        <v>1500</v>
      </c>
      <c r="G24" s="37">
        <f t="shared" ref="G24:G87" si="1">E24*F24</f>
        <v>75000</v>
      </c>
    </row>
    <row r="25" spans="1:7" ht="146.25" customHeight="1" x14ac:dyDescent="0.25">
      <c r="A25" s="21">
        <v>19</v>
      </c>
      <c r="B25" s="18" t="s">
        <v>238</v>
      </c>
      <c r="C25" s="17" t="s">
        <v>282</v>
      </c>
      <c r="D25" s="24" t="s">
        <v>7</v>
      </c>
      <c r="E25" s="37">
        <v>3</v>
      </c>
      <c r="F25" s="30">
        <v>4725</v>
      </c>
      <c r="G25" s="37">
        <f t="shared" si="1"/>
        <v>14175</v>
      </c>
    </row>
    <row r="26" spans="1:7" ht="46.5" customHeight="1" x14ac:dyDescent="0.25">
      <c r="A26" s="21">
        <v>20</v>
      </c>
      <c r="B26" s="18" t="s">
        <v>37</v>
      </c>
      <c r="C26" s="17" t="s">
        <v>38</v>
      </c>
      <c r="D26" s="24" t="s">
        <v>7</v>
      </c>
      <c r="E26" s="37">
        <v>100</v>
      </c>
      <c r="F26" s="30">
        <v>858</v>
      </c>
      <c r="G26" s="37">
        <f t="shared" si="1"/>
        <v>85800</v>
      </c>
    </row>
    <row r="27" spans="1:7" ht="51" customHeight="1" x14ac:dyDescent="0.25">
      <c r="A27" s="21">
        <v>21</v>
      </c>
      <c r="B27" s="18" t="s">
        <v>39</v>
      </c>
      <c r="C27" s="17" t="s">
        <v>298</v>
      </c>
      <c r="D27" s="24" t="s">
        <v>7</v>
      </c>
      <c r="E27" s="37">
        <v>10</v>
      </c>
      <c r="F27" s="30">
        <v>1240</v>
      </c>
      <c r="G27" s="37">
        <f t="shared" si="1"/>
        <v>12400</v>
      </c>
    </row>
    <row r="28" spans="1:7" ht="45" customHeight="1" x14ac:dyDescent="0.25">
      <c r="A28" s="21">
        <v>22</v>
      </c>
      <c r="B28" s="18" t="s">
        <v>283</v>
      </c>
      <c r="C28" s="17" t="s">
        <v>299</v>
      </c>
      <c r="D28" s="24" t="s">
        <v>40</v>
      </c>
      <c r="E28" s="37">
        <v>300</v>
      </c>
      <c r="F28" s="30">
        <v>2800</v>
      </c>
      <c r="G28" s="37">
        <f t="shared" si="1"/>
        <v>840000</v>
      </c>
    </row>
    <row r="29" spans="1:7" ht="38.25" x14ac:dyDescent="0.25">
      <c r="A29" s="21">
        <v>23</v>
      </c>
      <c r="B29" s="18" t="s">
        <v>283</v>
      </c>
      <c r="C29" s="17" t="s">
        <v>300</v>
      </c>
      <c r="D29" s="24" t="s">
        <v>40</v>
      </c>
      <c r="E29" s="37">
        <v>200</v>
      </c>
      <c r="F29" s="30">
        <v>2800</v>
      </c>
      <c r="G29" s="37">
        <f t="shared" si="1"/>
        <v>560000</v>
      </c>
    </row>
    <row r="30" spans="1:7" x14ac:dyDescent="0.25">
      <c r="A30" s="21">
        <v>24</v>
      </c>
      <c r="B30" s="18" t="s">
        <v>302</v>
      </c>
      <c r="C30" s="17" t="s">
        <v>301</v>
      </c>
      <c r="D30" s="24" t="s">
        <v>32</v>
      </c>
      <c r="E30" s="37">
        <v>5</v>
      </c>
      <c r="F30" s="30">
        <v>4000</v>
      </c>
      <c r="G30" s="37">
        <f t="shared" si="1"/>
        <v>20000</v>
      </c>
    </row>
    <row r="31" spans="1:7" x14ac:dyDescent="0.25">
      <c r="A31" s="21">
        <v>25</v>
      </c>
      <c r="B31" s="18" t="s">
        <v>303</v>
      </c>
      <c r="C31" s="17" t="s">
        <v>301</v>
      </c>
      <c r="D31" s="24" t="s">
        <v>32</v>
      </c>
      <c r="E31" s="37">
        <v>5</v>
      </c>
      <c r="F31" s="30">
        <v>4000</v>
      </c>
      <c r="G31" s="37">
        <f t="shared" si="1"/>
        <v>20000</v>
      </c>
    </row>
    <row r="32" spans="1:7" x14ac:dyDescent="0.25">
      <c r="A32" s="21">
        <v>26</v>
      </c>
      <c r="B32" s="18" t="s">
        <v>304</v>
      </c>
      <c r="C32" s="17" t="s">
        <v>301</v>
      </c>
      <c r="D32" s="24" t="s">
        <v>32</v>
      </c>
      <c r="E32" s="37">
        <v>5</v>
      </c>
      <c r="F32" s="30">
        <v>4000</v>
      </c>
      <c r="G32" s="37">
        <f t="shared" si="1"/>
        <v>20000</v>
      </c>
    </row>
    <row r="33" spans="1:7" x14ac:dyDescent="0.25">
      <c r="A33" s="21">
        <v>27</v>
      </c>
      <c r="B33" s="18" t="s">
        <v>305</v>
      </c>
      <c r="C33" s="17" t="s">
        <v>301</v>
      </c>
      <c r="D33" s="24" t="s">
        <v>32</v>
      </c>
      <c r="E33" s="37">
        <v>10</v>
      </c>
      <c r="F33" s="30">
        <v>600</v>
      </c>
      <c r="G33" s="37">
        <f t="shared" si="1"/>
        <v>6000</v>
      </c>
    </row>
    <row r="34" spans="1:7" x14ac:dyDescent="0.25">
      <c r="A34" s="21">
        <v>28</v>
      </c>
      <c r="B34" s="18" t="s">
        <v>306</v>
      </c>
      <c r="C34" s="17" t="s">
        <v>301</v>
      </c>
      <c r="D34" s="24" t="s">
        <v>32</v>
      </c>
      <c r="E34" s="37">
        <v>10</v>
      </c>
      <c r="F34" s="30">
        <v>600</v>
      </c>
      <c r="G34" s="37">
        <f t="shared" si="1"/>
        <v>6000</v>
      </c>
    </row>
    <row r="35" spans="1:7" x14ac:dyDescent="0.25">
      <c r="A35" s="21">
        <v>29</v>
      </c>
      <c r="B35" s="18" t="s">
        <v>307</v>
      </c>
      <c r="C35" s="17" t="s">
        <v>301</v>
      </c>
      <c r="D35" s="24" t="s">
        <v>32</v>
      </c>
      <c r="E35" s="37">
        <v>10</v>
      </c>
      <c r="F35" s="30">
        <v>600</v>
      </c>
      <c r="G35" s="37">
        <f t="shared" si="1"/>
        <v>6000</v>
      </c>
    </row>
    <row r="36" spans="1:7" x14ac:dyDescent="0.25">
      <c r="A36" s="21">
        <v>30</v>
      </c>
      <c r="B36" s="18" t="s">
        <v>308</v>
      </c>
      <c r="C36" s="17" t="s">
        <v>301</v>
      </c>
      <c r="D36" s="24" t="s">
        <v>32</v>
      </c>
      <c r="E36" s="37">
        <v>10</v>
      </c>
      <c r="F36" s="30">
        <v>600</v>
      </c>
      <c r="G36" s="37">
        <f t="shared" si="1"/>
        <v>6000</v>
      </c>
    </row>
    <row r="37" spans="1:7" ht="16.5" customHeight="1" x14ac:dyDescent="0.25">
      <c r="A37" s="21">
        <v>31</v>
      </c>
      <c r="B37" s="18" t="s">
        <v>309</v>
      </c>
      <c r="C37" s="17" t="s">
        <v>301</v>
      </c>
      <c r="D37" s="24" t="s">
        <v>32</v>
      </c>
      <c r="E37" s="37">
        <v>10</v>
      </c>
      <c r="F37" s="30">
        <v>600</v>
      </c>
      <c r="G37" s="37">
        <f t="shared" si="1"/>
        <v>6000</v>
      </c>
    </row>
    <row r="38" spans="1:7" ht="28.5" customHeight="1" x14ac:dyDescent="0.25">
      <c r="A38" s="21">
        <v>32</v>
      </c>
      <c r="B38" s="18" t="s">
        <v>310</v>
      </c>
      <c r="C38" s="17" t="s">
        <v>301</v>
      </c>
      <c r="D38" s="24" t="s">
        <v>32</v>
      </c>
      <c r="E38" s="37">
        <v>10</v>
      </c>
      <c r="F38" s="30">
        <v>600</v>
      </c>
      <c r="G38" s="37">
        <f t="shared" si="1"/>
        <v>6000</v>
      </c>
    </row>
    <row r="39" spans="1:7" ht="81.75" customHeight="1" x14ac:dyDescent="0.25">
      <c r="A39" s="21">
        <v>33</v>
      </c>
      <c r="B39" s="18" t="s">
        <v>41</v>
      </c>
      <c r="C39" s="17" t="s">
        <v>42</v>
      </c>
      <c r="D39" s="24" t="s">
        <v>7</v>
      </c>
      <c r="E39" s="37">
        <v>1</v>
      </c>
      <c r="F39" s="30">
        <v>540000</v>
      </c>
      <c r="G39" s="37">
        <f t="shared" si="1"/>
        <v>540000</v>
      </c>
    </row>
    <row r="40" spans="1:7" ht="48.75" customHeight="1" x14ac:dyDescent="0.25">
      <c r="A40" s="21">
        <v>34</v>
      </c>
      <c r="B40" s="18" t="s">
        <v>43</v>
      </c>
      <c r="C40" s="17" t="s">
        <v>44</v>
      </c>
      <c r="D40" s="24" t="s">
        <v>7</v>
      </c>
      <c r="E40" s="37">
        <v>1</v>
      </c>
      <c r="F40" s="30">
        <v>100000</v>
      </c>
      <c r="G40" s="37">
        <f t="shared" si="1"/>
        <v>100000</v>
      </c>
    </row>
    <row r="41" spans="1:7" ht="87" customHeight="1" x14ac:dyDescent="0.25">
      <c r="A41" s="21">
        <v>35</v>
      </c>
      <c r="B41" s="18" t="s">
        <v>45</v>
      </c>
      <c r="C41" s="17" t="s">
        <v>240</v>
      </c>
      <c r="D41" s="24" t="s">
        <v>7</v>
      </c>
      <c r="E41" s="37">
        <v>5</v>
      </c>
      <c r="F41" s="30">
        <v>600</v>
      </c>
      <c r="G41" s="37">
        <f t="shared" si="1"/>
        <v>3000</v>
      </c>
    </row>
    <row r="42" spans="1:7" ht="72" customHeight="1" x14ac:dyDescent="0.25">
      <c r="A42" s="21">
        <v>36</v>
      </c>
      <c r="B42" s="18" t="s">
        <v>46</v>
      </c>
      <c r="C42" s="17" t="s">
        <v>434</v>
      </c>
      <c r="D42" s="24" t="s">
        <v>7</v>
      </c>
      <c r="E42" s="37">
        <v>20</v>
      </c>
      <c r="F42" s="30">
        <v>1500</v>
      </c>
      <c r="G42" s="37">
        <f t="shared" si="1"/>
        <v>30000</v>
      </c>
    </row>
    <row r="43" spans="1:7" ht="26.25" customHeight="1" x14ac:dyDescent="0.25">
      <c r="A43" s="21">
        <v>37</v>
      </c>
      <c r="B43" s="18" t="s">
        <v>47</v>
      </c>
      <c r="C43" s="17" t="s">
        <v>239</v>
      </c>
      <c r="D43" s="24" t="s">
        <v>7</v>
      </c>
      <c r="E43" s="37">
        <v>500</v>
      </c>
      <c r="F43" s="30">
        <v>380</v>
      </c>
      <c r="G43" s="37">
        <f t="shared" si="1"/>
        <v>190000</v>
      </c>
    </row>
    <row r="44" spans="1:7" ht="22.5" customHeight="1" x14ac:dyDescent="0.25">
      <c r="A44" s="21">
        <v>38</v>
      </c>
      <c r="B44" s="18" t="s">
        <v>48</v>
      </c>
      <c r="C44" s="17" t="s">
        <v>49</v>
      </c>
      <c r="D44" s="24" t="s">
        <v>32</v>
      </c>
      <c r="E44" s="37">
        <v>15</v>
      </c>
      <c r="F44" s="30">
        <v>200000</v>
      </c>
      <c r="G44" s="37">
        <f t="shared" si="1"/>
        <v>3000000</v>
      </c>
    </row>
    <row r="45" spans="1:7" ht="27" customHeight="1" x14ac:dyDescent="0.25">
      <c r="A45" s="21">
        <v>39</v>
      </c>
      <c r="B45" s="18" t="s">
        <v>311</v>
      </c>
      <c r="C45" s="17"/>
      <c r="D45" s="24" t="s">
        <v>40</v>
      </c>
      <c r="E45" s="37">
        <v>120</v>
      </c>
      <c r="F45" s="30">
        <v>700</v>
      </c>
      <c r="G45" s="37">
        <f t="shared" si="1"/>
        <v>84000</v>
      </c>
    </row>
    <row r="46" spans="1:7" ht="28.5" customHeight="1" x14ac:dyDescent="0.25">
      <c r="A46" s="21">
        <v>40</v>
      </c>
      <c r="B46" s="18" t="s">
        <v>312</v>
      </c>
      <c r="C46" s="17"/>
      <c r="D46" s="24" t="s">
        <v>40</v>
      </c>
      <c r="E46" s="37">
        <v>120</v>
      </c>
      <c r="F46" s="30">
        <v>2000</v>
      </c>
      <c r="G46" s="37">
        <f t="shared" si="1"/>
        <v>240000</v>
      </c>
    </row>
    <row r="47" spans="1:7" ht="30" customHeight="1" x14ac:dyDescent="0.25">
      <c r="A47" s="21">
        <v>41</v>
      </c>
      <c r="B47" s="18" t="s">
        <v>313</v>
      </c>
      <c r="C47" s="17"/>
      <c r="D47" s="24" t="s">
        <v>40</v>
      </c>
      <c r="E47" s="37">
        <v>1500</v>
      </c>
      <c r="F47" s="30">
        <v>118</v>
      </c>
      <c r="G47" s="37">
        <f t="shared" si="1"/>
        <v>177000</v>
      </c>
    </row>
    <row r="48" spans="1:7" ht="30" customHeight="1" x14ac:dyDescent="0.25">
      <c r="A48" s="21">
        <v>42</v>
      </c>
      <c r="B48" s="18" t="s">
        <v>314</v>
      </c>
      <c r="C48" s="17"/>
      <c r="D48" s="24" t="s">
        <v>40</v>
      </c>
      <c r="E48" s="37">
        <v>1300</v>
      </c>
      <c r="F48" s="30">
        <v>118</v>
      </c>
      <c r="G48" s="37">
        <f t="shared" si="1"/>
        <v>153400</v>
      </c>
    </row>
    <row r="49" spans="1:7" ht="29.25" customHeight="1" x14ac:dyDescent="0.25">
      <c r="A49" s="21">
        <v>43</v>
      </c>
      <c r="B49" s="18" t="s">
        <v>315</v>
      </c>
      <c r="C49" s="17"/>
      <c r="D49" s="24" t="s">
        <v>40</v>
      </c>
      <c r="E49" s="37">
        <v>800</v>
      </c>
      <c r="F49" s="30">
        <v>145</v>
      </c>
      <c r="G49" s="37">
        <f t="shared" si="1"/>
        <v>116000</v>
      </c>
    </row>
    <row r="50" spans="1:7" ht="78" customHeight="1" x14ac:dyDescent="0.25">
      <c r="A50" s="21">
        <v>44</v>
      </c>
      <c r="B50" s="18" t="s">
        <v>50</v>
      </c>
      <c r="C50" s="17" t="s">
        <v>246</v>
      </c>
      <c r="D50" s="24" t="s">
        <v>7</v>
      </c>
      <c r="E50" s="37">
        <v>50</v>
      </c>
      <c r="F50" s="30">
        <v>380</v>
      </c>
      <c r="G50" s="37">
        <f t="shared" si="1"/>
        <v>19000</v>
      </c>
    </row>
    <row r="51" spans="1:7" ht="73.5" customHeight="1" x14ac:dyDescent="0.25">
      <c r="A51" s="21">
        <v>45</v>
      </c>
      <c r="B51" s="18" t="s">
        <v>51</v>
      </c>
      <c r="C51" s="17" t="s">
        <v>246</v>
      </c>
      <c r="D51" s="24" t="s">
        <v>7</v>
      </c>
      <c r="E51" s="37">
        <v>50</v>
      </c>
      <c r="F51" s="30">
        <v>380</v>
      </c>
      <c r="G51" s="37">
        <f t="shared" si="1"/>
        <v>19000</v>
      </c>
    </row>
    <row r="52" spans="1:7" ht="71.25" customHeight="1" x14ac:dyDescent="0.25">
      <c r="A52" s="21">
        <v>46</v>
      </c>
      <c r="B52" s="18" t="s">
        <v>52</v>
      </c>
      <c r="C52" s="17" t="s">
        <v>246</v>
      </c>
      <c r="D52" s="24" t="s">
        <v>7</v>
      </c>
      <c r="E52" s="37">
        <v>50</v>
      </c>
      <c r="F52" s="30">
        <v>380</v>
      </c>
      <c r="G52" s="37">
        <f t="shared" si="1"/>
        <v>19000</v>
      </c>
    </row>
    <row r="53" spans="1:7" ht="75" customHeight="1" x14ac:dyDescent="0.25">
      <c r="A53" s="21">
        <v>47</v>
      </c>
      <c r="B53" s="18" t="s">
        <v>53</v>
      </c>
      <c r="C53" s="17" t="s">
        <v>246</v>
      </c>
      <c r="D53" s="24" t="s">
        <v>7</v>
      </c>
      <c r="E53" s="37">
        <v>100</v>
      </c>
      <c r="F53" s="30">
        <v>380</v>
      </c>
      <c r="G53" s="37">
        <f t="shared" si="1"/>
        <v>38000</v>
      </c>
    </row>
    <row r="54" spans="1:7" ht="76.5" customHeight="1" x14ac:dyDescent="0.25">
      <c r="A54" s="21">
        <v>48</v>
      </c>
      <c r="B54" s="18" t="s">
        <v>54</v>
      </c>
      <c r="C54" s="17" t="s">
        <v>246</v>
      </c>
      <c r="D54" s="24" t="s">
        <v>7</v>
      </c>
      <c r="E54" s="37">
        <v>400</v>
      </c>
      <c r="F54" s="30">
        <v>380</v>
      </c>
      <c r="G54" s="37">
        <f t="shared" si="1"/>
        <v>152000</v>
      </c>
    </row>
    <row r="55" spans="1:7" ht="76.5" customHeight="1" x14ac:dyDescent="0.25">
      <c r="A55" s="21">
        <v>49</v>
      </c>
      <c r="B55" s="18" t="s">
        <v>55</v>
      </c>
      <c r="C55" s="17" t="s">
        <v>246</v>
      </c>
      <c r="D55" s="24" t="s">
        <v>7</v>
      </c>
      <c r="E55" s="37">
        <v>70</v>
      </c>
      <c r="F55" s="30">
        <v>380</v>
      </c>
      <c r="G55" s="37">
        <f t="shared" si="1"/>
        <v>26600</v>
      </c>
    </row>
    <row r="56" spans="1:7" ht="75" customHeight="1" x14ac:dyDescent="0.25">
      <c r="A56" s="21">
        <v>50</v>
      </c>
      <c r="B56" s="18" t="s">
        <v>56</v>
      </c>
      <c r="C56" s="17" t="s">
        <v>246</v>
      </c>
      <c r="D56" s="24" t="s">
        <v>7</v>
      </c>
      <c r="E56" s="37">
        <v>70</v>
      </c>
      <c r="F56" s="30">
        <v>380</v>
      </c>
      <c r="G56" s="37">
        <f t="shared" si="1"/>
        <v>26600</v>
      </c>
    </row>
    <row r="57" spans="1:7" ht="69.75" customHeight="1" x14ac:dyDescent="0.25">
      <c r="A57" s="21">
        <v>51</v>
      </c>
      <c r="B57" s="18" t="s">
        <v>57</v>
      </c>
      <c r="C57" s="17" t="s">
        <v>246</v>
      </c>
      <c r="D57" s="24" t="s">
        <v>7</v>
      </c>
      <c r="E57" s="37">
        <v>10</v>
      </c>
      <c r="F57" s="30">
        <v>420</v>
      </c>
      <c r="G57" s="37">
        <f t="shared" si="1"/>
        <v>4200</v>
      </c>
    </row>
    <row r="58" spans="1:7" ht="48" customHeight="1" x14ac:dyDescent="0.25">
      <c r="A58" s="21">
        <v>52</v>
      </c>
      <c r="B58" s="18" t="s">
        <v>58</v>
      </c>
      <c r="C58" s="17" t="s">
        <v>59</v>
      </c>
      <c r="D58" s="24" t="s">
        <v>7</v>
      </c>
      <c r="E58" s="37">
        <v>50</v>
      </c>
      <c r="F58" s="30">
        <v>500</v>
      </c>
      <c r="G58" s="37">
        <f t="shared" si="1"/>
        <v>25000</v>
      </c>
    </row>
    <row r="59" spans="1:7" ht="52.5" customHeight="1" x14ac:dyDescent="0.25">
      <c r="A59" s="21">
        <v>53</v>
      </c>
      <c r="B59" s="18" t="s">
        <v>58</v>
      </c>
      <c r="C59" s="17" t="s">
        <v>60</v>
      </c>
      <c r="D59" s="24" t="s">
        <v>7</v>
      </c>
      <c r="E59" s="37">
        <v>50</v>
      </c>
      <c r="F59" s="30">
        <v>500</v>
      </c>
      <c r="G59" s="37">
        <f t="shared" si="1"/>
        <v>25000</v>
      </c>
    </row>
    <row r="60" spans="1:7" ht="56.25" customHeight="1" x14ac:dyDescent="0.25">
      <c r="A60" s="21">
        <v>54</v>
      </c>
      <c r="B60" s="18" t="s">
        <v>58</v>
      </c>
      <c r="C60" s="17" t="s">
        <v>61</v>
      </c>
      <c r="D60" s="24" t="s">
        <v>7</v>
      </c>
      <c r="E60" s="37">
        <v>50</v>
      </c>
      <c r="F60" s="30">
        <v>500</v>
      </c>
      <c r="G60" s="37">
        <f t="shared" si="1"/>
        <v>25000</v>
      </c>
    </row>
    <row r="61" spans="1:7" ht="127.5" customHeight="1" x14ac:dyDescent="0.25">
      <c r="A61" s="21">
        <v>55</v>
      </c>
      <c r="B61" s="18" t="s">
        <v>241</v>
      </c>
      <c r="C61" s="17" t="s">
        <v>345</v>
      </c>
      <c r="D61" s="24" t="s">
        <v>62</v>
      </c>
      <c r="E61" s="37">
        <v>2</v>
      </c>
      <c r="F61" s="30">
        <v>750</v>
      </c>
      <c r="G61" s="37">
        <f t="shared" si="1"/>
        <v>1500</v>
      </c>
    </row>
    <row r="62" spans="1:7" ht="84.75" customHeight="1" x14ac:dyDescent="0.25">
      <c r="A62" s="21">
        <v>56</v>
      </c>
      <c r="B62" s="18" t="s">
        <v>63</v>
      </c>
      <c r="C62" s="17" t="s">
        <v>244</v>
      </c>
      <c r="D62" s="24" t="s">
        <v>8</v>
      </c>
      <c r="E62" s="37">
        <v>2</v>
      </c>
      <c r="F62" s="30">
        <v>30000</v>
      </c>
      <c r="G62" s="37">
        <f t="shared" si="1"/>
        <v>60000</v>
      </c>
    </row>
    <row r="63" spans="1:7" ht="156.75" customHeight="1" x14ac:dyDescent="0.25">
      <c r="A63" s="21">
        <v>57</v>
      </c>
      <c r="B63" s="18" t="s">
        <v>64</v>
      </c>
      <c r="C63" s="17" t="s">
        <v>245</v>
      </c>
      <c r="D63" s="24" t="s">
        <v>62</v>
      </c>
      <c r="E63" s="37">
        <v>12000</v>
      </c>
      <c r="F63" s="30">
        <v>150</v>
      </c>
      <c r="G63" s="37">
        <f t="shared" si="1"/>
        <v>1800000</v>
      </c>
    </row>
    <row r="64" spans="1:7" ht="189.75" customHeight="1" x14ac:dyDescent="0.25">
      <c r="A64" s="21">
        <v>58</v>
      </c>
      <c r="B64" s="18" t="s">
        <v>65</v>
      </c>
      <c r="C64" s="17" t="s">
        <v>435</v>
      </c>
      <c r="D64" s="24" t="s">
        <v>7</v>
      </c>
      <c r="E64" s="37">
        <v>2000</v>
      </c>
      <c r="F64" s="30">
        <v>200</v>
      </c>
      <c r="G64" s="37">
        <f t="shared" si="1"/>
        <v>400000</v>
      </c>
    </row>
    <row r="65" spans="1:7" ht="204" x14ac:dyDescent="0.25">
      <c r="A65" s="21">
        <v>59</v>
      </c>
      <c r="B65" s="18" t="s">
        <v>66</v>
      </c>
      <c r="C65" s="17" t="s">
        <v>456</v>
      </c>
      <c r="D65" s="24" t="s">
        <v>7</v>
      </c>
      <c r="E65" s="37">
        <v>100</v>
      </c>
      <c r="F65" s="30">
        <v>13000</v>
      </c>
      <c r="G65" s="37">
        <f t="shared" si="1"/>
        <v>1300000</v>
      </c>
    </row>
    <row r="66" spans="1:7" ht="204" x14ac:dyDescent="0.25">
      <c r="A66" s="21">
        <v>60</v>
      </c>
      <c r="B66" s="18" t="s">
        <v>67</v>
      </c>
      <c r="C66" s="17" t="s">
        <v>457</v>
      </c>
      <c r="D66" s="24" t="s">
        <v>7</v>
      </c>
      <c r="E66" s="37">
        <v>100</v>
      </c>
      <c r="F66" s="30">
        <v>13000</v>
      </c>
      <c r="G66" s="37">
        <f t="shared" si="1"/>
        <v>1300000</v>
      </c>
    </row>
    <row r="67" spans="1:7" ht="204" x14ac:dyDescent="0.25">
      <c r="A67" s="21">
        <v>61</v>
      </c>
      <c r="B67" s="18" t="s">
        <v>68</v>
      </c>
      <c r="C67" s="17" t="s">
        <v>456</v>
      </c>
      <c r="D67" s="24" t="s">
        <v>7</v>
      </c>
      <c r="E67" s="37">
        <v>20</v>
      </c>
      <c r="F67" s="30">
        <v>13000</v>
      </c>
      <c r="G67" s="37">
        <f t="shared" si="1"/>
        <v>260000</v>
      </c>
    </row>
    <row r="68" spans="1:7" ht="191.25" x14ac:dyDescent="0.25">
      <c r="A68" s="21">
        <v>62</v>
      </c>
      <c r="B68" s="18" t="s">
        <v>69</v>
      </c>
      <c r="C68" s="17" t="s">
        <v>458</v>
      </c>
      <c r="D68" s="24" t="s">
        <v>7</v>
      </c>
      <c r="E68" s="37">
        <v>20</v>
      </c>
      <c r="F68" s="30">
        <v>13000</v>
      </c>
      <c r="G68" s="37">
        <f t="shared" si="1"/>
        <v>260000</v>
      </c>
    </row>
    <row r="69" spans="1:7" ht="25.5" x14ac:dyDescent="0.25">
      <c r="A69" s="21">
        <v>63</v>
      </c>
      <c r="B69" s="18" t="s">
        <v>70</v>
      </c>
      <c r="C69" s="17" t="s">
        <v>249</v>
      </c>
      <c r="D69" s="24" t="s">
        <v>7</v>
      </c>
      <c r="E69" s="37">
        <v>2</v>
      </c>
      <c r="F69" s="30">
        <v>245</v>
      </c>
      <c r="G69" s="37">
        <f t="shared" si="1"/>
        <v>490</v>
      </c>
    </row>
    <row r="70" spans="1:7" ht="25.5" x14ac:dyDescent="0.25">
      <c r="A70" s="21">
        <v>64</v>
      </c>
      <c r="B70" s="18" t="s">
        <v>70</v>
      </c>
      <c r="C70" s="17" t="s">
        <v>250</v>
      </c>
      <c r="D70" s="24" t="s">
        <v>7</v>
      </c>
      <c r="E70" s="37">
        <v>2</v>
      </c>
      <c r="F70" s="30">
        <v>245</v>
      </c>
      <c r="G70" s="37">
        <f t="shared" si="1"/>
        <v>490</v>
      </c>
    </row>
    <row r="71" spans="1:7" ht="25.5" x14ac:dyDescent="0.25">
      <c r="A71" s="21">
        <v>65</v>
      </c>
      <c r="B71" s="18" t="s">
        <v>70</v>
      </c>
      <c r="C71" s="17" t="s">
        <v>251</v>
      </c>
      <c r="D71" s="24" t="s">
        <v>7</v>
      </c>
      <c r="E71" s="37">
        <v>2</v>
      </c>
      <c r="F71" s="30">
        <v>245</v>
      </c>
      <c r="G71" s="37">
        <f t="shared" si="1"/>
        <v>490</v>
      </c>
    </row>
    <row r="72" spans="1:7" ht="25.5" x14ac:dyDescent="0.25">
      <c r="A72" s="21">
        <v>66</v>
      </c>
      <c r="B72" s="18" t="s">
        <v>70</v>
      </c>
      <c r="C72" s="17" t="s">
        <v>252</v>
      </c>
      <c r="D72" s="24" t="s">
        <v>7</v>
      </c>
      <c r="E72" s="37">
        <v>9</v>
      </c>
      <c r="F72" s="30">
        <v>300</v>
      </c>
      <c r="G72" s="37">
        <f t="shared" si="1"/>
        <v>2700</v>
      </c>
    </row>
    <row r="73" spans="1:7" ht="25.5" x14ac:dyDescent="0.25">
      <c r="A73" s="21">
        <v>67</v>
      </c>
      <c r="B73" s="18" t="s">
        <v>71</v>
      </c>
      <c r="C73" s="17" t="s">
        <v>248</v>
      </c>
      <c r="D73" s="24" t="s">
        <v>9</v>
      </c>
      <c r="E73" s="37">
        <v>20</v>
      </c>
      <c r="F73" s="30">
        <v>20000</v>
      </c>
      <c r="G73" s="37">
        <f t="shared" si="1"/>
        <v>400000</v>
      </c>
    </row>
    <row r="74" spans="1:7" ht="38.25" x14ac:dyDescent="0.25">
      <c r="A74" s="21">
        <v>68</v>
      </c>
      <c r="B74" s="18" t="s">
        <v>72</v>
      </c>
      <c r="C74" s="17" t="s">
        <v>247</v>
      </c>
      <c r="D74" s="24" t="s">
        <v>40</v>
      </c>
      <c r="E74" s="37">
        <v>1500</v>
      </c>
      <c r="F74" s="30">
        <v>2000</v>
      </c>
      <c r="G74" s="37">
        <f t="shared" si="1"/>
        <v>3000000</v>
      </c>
    </row>
    <row r="75" spans="1:7" ht="25.5" x14ac:dyDescent="0.25">
      <c r="A75" s="21">
        <v>69</v>
      </c>
      <c r="B75" s="18" t="s">
        <v>73</v>
      </c>
      <c r="C75" s="17" t="s">
        <v>74</v>
      </c>
      <c r="D75" s="24" t="s">
        <v>40</v>
      </c>
      <c r="E75" s="37">
        <v>1000</v>
      </c>
      <c r="F75" s="30">
        <v>350</v>
      </c>
      <c r="G75" s="37">
        <f t="shared" si="1"/>
        <v>350000</v>
      </c>
    </row>
    <row r="76" spans="1:7" ht="38.25" x14ac:dyDescent="0.25">
      <c r="A76" s="21">
        <v>70</v>
      </c>
      <c r="B76" s="18" t="s">
        <v>75</v>
      </c>
      <c r="C76" s="17" t="s">
        <v>253</v>
      </c>
      <c r="D76" s="24" t="s">
        <v>7</v>
      </c>
      <c r="E76" s="37">
        <v>20</v>
      </c>
      <c r="F76" s="30">
        <v>1400</v>
      </c>
      <c r="G76" s="37">
        <f t="shared" si="1"/>
        <v>28000</v>
      </c>
    </row>
    <row r="77" spans="1:7" ht="34.5" customHeight="1" x14ac:dyDescent="0.25">
      <c r="A77" s="21">
        <v>71</v>
      </c>
      <c r="B77" s="18" t="s">
        <v>76</v>
      </c>
      <c r="C77" s="17" t="s">
        <v>254</v>
      </c>
      <c r="D77" s="24" t="s">
        <v>8</v>
      </c>
      <c r="E77" s="37">
        <v>30</v>
      </c>
      <c r="F77" s="30">
        <v>4900</v>
      </c>
      <c r="G77" s="37">
        <f t="shared" si="1"/>
        <v>147000</v>
      </c>
    </row>
    <row r="78" spans="1:7" ht="101.25" customHeight="1" x14ac:dyDescent="0.25">
      <c r="A78" s="21">
        <v>72</v>
      </c>
      <c r="B78" s="18" t="s">
        <v>77</v>
      </c>
      <c r="C78" s="17" t="s">
        <v>255</v>
      </c>
      <c r="D78" s="24" t="s">
        <v>40</v>
      </c>
      <c r="E78" s="37">
        <v>1500</v>
      </c>
      <c r="F78" s="30">
        <v>118</v>
      </c>
      <c r="G78" s="37">
        <f t="shared" si="1"/>
        <v>177000</v>
      </c>
    </row>
    <row r="79" spans="1:7" ht="95.25" customHeight="1" x14ac:dyDescent="0.25">
      <c r="A79" s="21">
        <v>73</v>
      </c>
      <c r="B79" s="18" t="s">
        <v>78</v>
      </c>
      <c r="C79" s="17" t="s">
        <v>255</v>
      </c>
      <c r="D79" s="24" t="s">
        <v>40</v>
      </c>
      <c r="E79" s="37">
        <v>1300</v>
      </c>
      <c r="F79" s="30">
        <v>120</v>
      </c>
      <c r="G79" s="37">
        <f t="shared" si="1"/>
        <v>156000</v>
      </c>
    </row>
    <row r="80" spans="1:7" ht="99" customHeight="1" x14ac:dyDescent="0.25">
      <c r="A80" s="21">
        <v>74</v>
      </c>
      <c r="B80" s="18" t="s">
        <v>79</v>
      </c>
      <c r="C80" s="17" t="s">
        <v>255</v>
      </c>
      <c r="D80" s="24" t="s">
        <v>40</v>
      </c>
      <c r="E80" s="37">
        <v>1000</v>
      </c>
      <c r="F80" s="30">
        <v>120</v>
      </c>
      <c r="G80" s="37">
        <f t="shared" si="1"/>
        <v>120000</v>
      </c>
    </row>
    <row r="81" spans="1:7" ht="99" customHeight="1" x14ac:dyDescent="0.25">
      <c r="A81" s="21">
        <v>75</v>
      </c>
      <c r="B81" s="18" t="s">
        <v>80</v>
      </c>
      <c r="C81" s="17" t="s">
        <v>255</v>
      </c>
      <c r="D81" s="24" t="s">
        <v>40</v>
      </c>
      <c r="E81" s="37">
        <v>1500</v>
      </c>
      <c r="F81" s="30">
        <v>120</v>
      </c>
      <c r="G81" s="37">
        <f t="shared" si="1"/>
        <v>180000</v>
      </c>
    </row>
    <row r="82" spans="1:7" ht="38.25" x14ac:dyDescent="0.25">
      <c r="A82" s="21">
        <v>76</v>
      </c>
      <c r="B82" s="18" t="s">
        <v>81</v>
      </c>
      <c r="C82" s="17" t="s">
        <v>82</v>
      </c>
      <c r="D82" s="24" t="s">
        <v>40</v>
      </c>
      <c r="E82" s="37">
        <v>1800</v>
      </c>
      <c r="F82" s="30">
        <v>60</v>
      </c>
      <c r="G82" s="37">
        <f t="shared" si="1"/>
        <v>108000</v>
      </c>
    </row>
    <row r="83" spans="1:7" ht="51" customHeight="1" x14ac:dyDescent="0.25">
      <c r="A83" s="21">
        <v>77</v>
      </c>
      <c r="B83" s="18" t="s">
        <v>274</v>
      </c>
      <c r="C83" s="17" t="s">
        <v>257</v>
      </c>
      <c r="D83" s="24" t="s">
        <v>40</v>
      </c>
      <c r="E83" s="37">
        <v>100</v>
      </c>
      <c r="F83" s="30">
        <v>1700</v>
      </c>
      <c r="G83" s="37">
        <f t="shared" si="1"/>
        <v>170000</v>
      </c>
    </row>
    <row r="84" spans="1:7" ht="44.25" customHeight="1" x14ac:dyDescent="0.25">
      <c r="A84" s="21">
        <v>78</v>
      </c>
      <c r="B84" s="19" t="s">
        <v>316</v>
      </c>
      <c r="C84" s="31" t="s">
        <v>258</v>
      </c>
      <c r="D84" s="25" t="s">
        <v>40</v>
      </c>
      <c r="E84" s="38">
        <v>200</v>
      </c>
      <c r="F84" s="35">
        <v>2000</v>
      </c>
      <c r="G84" s="37">
        <f t="shared" si="1"/>
        <v>400000</v>
      </c>
    </row>
    <row r="85" spans="1:7" ht="46.5" customHeight="1" x14ac:dyDescent="0.25">
      <c r="A85" s="21">
        <v>79</v>
      </c>
      <c r="B85" s="18" t="s">
        <v>83</v>
      </c>
      <c r="C85" s="17" t="s">
        <v>259</v>
      </c>
      <c r="D85" s="24" t="s">
        <v>40</v>
      </c>
      <c r="E85" s="37">
        <v>100</v>
      </c>
      <c r="F85" s="30">
        <v>1500</v>
      </c>
      <c r="G85" s="37">
        <f t="shared" si="1"/>
        <v>150000</v>
      </c>
    </row>
    <row r="86" spans="1:7" ht="190.5" customHeight="1" x14ac:dyDescent="0.25">
      <c r="A86" s="21">
        <v>80</v>
      </c>
      <c r="B86" s="18" t="s">
        <v>84</v>
      </c>
      <c r="C86" s="17" t="s">
        <v>256</v>
      </c>
      <c r="D86" s="24" t="s">
        <v>40</v>
      </c>
      <c r="E86" s="37">
        <v>5</v>
      </c>
      <c r="F86" s="30">
        <v>700</v>
      </c>
      <c r="G86" s="37">
        <f t="shared" si="1"/>
        <v>3500</v>
      </c>
    </row>
    <row r="87" spans="1:7" ht="184.5" customHeight="1" x14ac:dyDescent="0.25">
      <c r="A87" s="21">
        <v>81</v>
      </c>
      <c r="B87" s="18" t="s">
        <v>85</v>
      </c>
      <c r="C87" s="17" t="s">
        <v>256</v>
      </c>
      <c r="D87" s="24" t="s">
        <v>40</v>
      </c>
      <c r="E87" s="37">
        <v>50</v>
      </c>
      <c r="F87" s="30">
        <v>900</v>
      </c>
      <c r="G87" s="37">
        <f t="shared" si="1"/>
        <v>45000</v>
      </c>
    </row>
    <row r="88" spans="1:7" ht="237.75" customHeight="1" x14ac:dyDescent="0.25">
      <c r="A88" s="21">
        <v>82</v>
      </c>
      <c r="B88" s="19" t="s">
        <v>86</v>
      </c>
      <c r="C88" s="31" t="s">
        <v>242</v>
      </c>
      <c r="D88" s="25" t="s">
        <v>40</v>
      </c>
      <c r="E88" s="38">
        <v>1000</v>
      </c>
      <c r="F88" s="35">
        <v>89.46</v>
      </c>
      <c r="G88" s="37">
        <f t="shared" ref="G88:G151" si="2">E88*F88</f>
        <v>89460</v>
      </c>
    </row>
    <row r="89" spans="1:7" ht="237" customHeight="1" x14ac:dyDescent="0.25">
      <c r="A89" s="21">
        <v>83</v>
      </c>
      <c r="B89" s="18" t="s">
        <v>87</v>
      </c>
      <c r="C89" s="17" t="s">
        <v>242</v>
      </c>
      <c r="D89" s="24" t="s">
        <v>7</v>
      </c>
      <c r="E89" s="37">
        <v>25500</v>
      </c>
      <c r="F89" s="30">
        <v>31.47</v>
      </c>
      <c r="G89" s="37">
        <f t="shared" si="2"/>
        <v>802485</v>
      </c>
    </row>
    <row r="90" spans="1:7" ht="229.5" x14ac:dyDescent="0.25">
      <c r="A90" s="21">
        <v>84</v>
      </c>
      <c r="B90" s="18" t="s">
        <v>88</v>
      </c>
      <c r="C90" s="17" t="s">
        <v>242</v>
      </c>
      <c r="D90" s="24" t="s">
        <v>7</v>
      </c>
      <c r="E90" s="37">
        <v>29000</v>
      </c>
      <c r="F90" s="30">
        <v>24.71</v>
      </c>
      <c r="G90" s="37">
        <f t="shared" si="2"/>
        <v>716590</v>
      </c>
    </row>
    <row r="91" spans="1:7" ht="233.25" customHeight="1" x14ac:dyDescent="0.25">
      <c r="A91" s="21">
        <v>85</v>
      </c>
      <c r="B91" s="18" t="s">
        <v>89</v>
      </c>
      <c r="C91" s="17" t="s">
        <v>243</v>
      </c>
      <c r="D91" s="24" t="s">
        <v>7</v>
      </c>
      <c r="E91" s="37">
        <v>42000</v>
      </c>
      <c r="F91" s="30">
        <v>15.69</v>
      </c>
      <c r="G91" s="37">
        <f t="shared" si="2"/>
        <v>658980</v>
      </c>
    </row>
    <row r="92" spans="1:7" ht="237.75" customHeight="1" x14ac:dyDescent="0.25">
      <c r="A92" s="21">
        <v>86</v>
      </c>
      <c r="B92" s="19" t="s">
        <v>90</v>
      </c>
      <c r="C92" s="31" t="s">
        <v>242</v>
      </c>
      <c r="D92" s="25" t="s">
        <v>7</v>
      </c>
      <c r="E92" s="38">
        <v>30000</v>
      </c>
      <c r="F92" s="35">
        <v>15.83</v>
      </c>
      <c r="G92" s="37">
        <f t="shared" si="2"/>
        <v>474900</v>
      </c>
    </row>
    <row r="93" spans="1:7" x14ac:dyDescent="0.25">
      <c r="A93" s="21">
        <v>87</v>
      </c>
      <c r="B93" s="18" t="s">
        <v>91</v>
      </c>
      <c r="C93" s="17" t="s">
        <v>260</v>
      </c>
      <c r="D93" s="24" t="s">
        <v>32</v>
      </c>
      <c r="E93" s="37">
        <v>100</v>
      </c>
      <c r="F93" s="30">
        <v>800</v>
      </c>
      <c r="G93" s="37">
        <f t="shared" si="2"/>
        <v>80000</v>
      </c>
    </row>
    <row r="94" spans="1:7" x14ac:dyDescent="0.25">
      <c r="A94" s="21">
        <v>88</v>
      </c>
      <c r="B94" s="18" t="s">
        <v>91</v>
      </c>
      <c r="C94" s="17" t="s">
        <v>261</v>
      </c>
      <c r="D94" s="24" t="s">
        <v>32</v>
      </c>
      <c r="E94" s="37">
        <v>100</v>
      </c>
      <c r="F94" s="30">
        <v>800</v>
      </c>
      <c r="G94" s="37">
        <f t="shared" si="2"/>
        <v>80000</v>
      </c>
    </row>
    <row r="95" spans="1:7" ht="318.75" x14ac:dyDescent="0.25">
      <c r="A95" s="21">
        <v>89</v>
      </c>
      <c r="B95" s="18" t="s">
        <v>92</v>
      </c>
      <c r="C95" s="17" t="s">
        <v>262</v>
      </c>
      <c r="D95" s="24" t="s">
        <v>7</v>
      </c>
      <c r="E95" s="37">
        <v>1000</v>
      </c>
      <c r="F95" s="30">
        <v>1550</v>
      </c>
      <c r="G95" s="37">
        <f t="shared" si="2"/>
        <v>1550000</v>
      </c>
    </row>
    <row r="96" spans="1:7" ht="267.75" x14ac:dyDescent="0.25">
      <c r="A96" s="21">
        <v>90</v>
      </c>
      <c r="B96" s="18" t="s">
        <v>93</v>
      </c>
      <c r="C96" s="17" t="s">
        <v>263</v>
      </c>
      <c r="D96" s="24" t="s">
        <v>7</v>
      </c>
      <c r="E96" s="37">
        <v>5</v>
      </c>
      <c r="F96" s="30">
        <v>25000</v>
      </c>
      <c r="G96" s="37">
        <f t="shared" si="2"/>
        <v>125000</v>
      </c>
    </row>
    <row r="97" spans="1:7" ht="191.25" x14ac:dyDescent="0.25">
      <c r="A97" s="21">
        <v>91</v>
      </c>
      <c r="B97" s="18" t="s">
        <v>94</v>
      </c>
      <c r="C97" s="17" t="s">
        <v>264</v>
      </c>
      <c r="D97" s="24" t="s">
        <v>7</v>
      </c>
      <c r="E97" s="37">
        <v>5</v>
      </c>
      <c r="F97" s="30">
        <v>25000</v>
      </c>
      <c r="G97" s="37">
        <f t="shared" si="2"/>
        <v>125000</v>
      </c>
    </row>
    <row r="98" spans="1:7" ht="191.25" x14ac:dyDescent="0.25">
      <c r="A98" s="21">
        <v>92</v>
      </c>
      <c r="B98" s="18" t="s">
        <v>95</v>
      </c>
      <c r="C98" s="17" t="s">
        <v>264</v>
      </c>
      <c r="D98" s="24" t="s">
        <v>7</v>
      </c>
      <c r="E98" s="37">
        <v>5</v>
      </c>
      <c r="F98" s="30">
        <v>25000</v>
      </c>
      <c r="G98" s="37">
        <f t="shared" si="2"/>
        <v>125000</v>
      </c>
    </row>
    <row r="99" spans="1:7" ht="114.75" x14ac:dyDescent="0.25">
      <c r="A99" s="21">
        <v>93</v>
      </c>
      <c r="B99" s="18" t="s">
        <v>96</v>
      </c>
      <c r="C99" s="17" t="s">
        <v>265</v>
      </c>
      <c r="D99" s="24" t="s">
        <v>7</v>
      </c>
      <c r="E99" s="37">
        <v>20</v>
      </c>
      <c r="F99" s="30">
        <v>420</v>
      </c>
      <c r="G99" s="37">
        <f t="shared" si="2"/>
        <v>8400</v>
      </c>
    </row>
    <row r="100" spans="1:7" ht="130.5" customHeight="1" x14ac:dyDescent="0.25">
      <c r="A100" s="21">
        <v>94</v>
      </c>
      <c r="B100" s="18" t="s">
        <v>98</v>
      </c>
      <c r="C100" s="17" t="s">
        <v>97</v>
      </c>
      <c r="D100" s="24" t="s">
        <v>7</v>
      </c>
      <c r="E100" s="37">
        <v>20</v>
      </c>
      <c r="F100" s="30">
        <v>420</v>
      </c>
      <c r="G100" s="37">
        <f t="shared" si="2"/>
        <v>8400</v>
      </c>
    </row>
    <row r="101" spans="1:7" ht="124.5" customHeight="1" x14ac:dyDescent="0.25">
      <c r="A101" s="21">
        <v>95</v>
      </c>
      <c r="B101" s="18" t="s">
        <v>99</v>
      </c>
      <c r="C101" s="17" t="s">
        <v>459</v>
      </c>
      <c r="D101" s="24" t="s">
        <v>7</v>
      </c>
      <c r="E101" s="37">
        <v>10</v>
      </c>
      <c r="F101" s="30">
        <v>420</v>
      </c>
      <c r="G101" s="37">
        <f t="shared" si="2"/>
        <v>4200</v>
      </c>
    </row>
    <row r="102" spans="1:7" ht="138" customHeight="1" x14ac:dyDescent="0.25">
      <c r="A102" s="21">
        <v>96</v>
      </c>
      <c r="B102" s="18" t="s">
        <v>100</v>
      </c>
      <c r="C102" s="17" t="s">
        <v>346</v>
      </c>
      <c r="D102" s="24" t="s">
        <v>7</v>
      </c>
      <c r="E102" s="37">
        <v>200</v>
      </c>
      <c r="F102" s="30">
        <v>420</v>
      </c>
      <c r="G102" s="37">
        <f t="shared" si="2"/>
        <v>84000</v>
      </c>
    </row>
    <row r="103" spans="1:7" ht="39.75" customHeight="1" x14ac:dyDescent="0.25">
      <c r="A103" s="21">
        <v>97</v>
      </c>
      <c r="B103" s="18" t="s">
        <v>101</v>
      </c>
      <c r="C103" s="17" t="s">
        <v>102</v>
      </c>
      <c r="D103" s="24" t="s">
        <v>7</v>
      </c>
      <c r="E103" s="37">
        <v>12</v>
      </c>
      <c r="F103" s="30">
        <v>130000</v>
      </c>
      <c r="G103" s="37">
        <f t="shared" si="2"/>
        <v>1560000</v>
      </c>
    </row>
    <row r="104" spans="1:7" ht="63.75" x14ac:dyDescent="0.25">
      <c r="A104" s="21">
        <v>98</v>
      </c>
      <c r="B104" s="18" t="s">
        <v>103</v>
      </c>
      <c r="C104" s="17" t="s">
        <v>272</v>
      </c>
      <c r="D104" s="24" t="s">
        <v>104</v>
      </c>
      <c r="E104" s="37">
        <v>10</v>
      </c>
      <c r="F104" s="30">
        <v>40000</v>
      </c>
      <c r="G104" s="37">
        <f t="shared" si="2"/>
        <v>400000</v>
      </c>
    </row>
    <row r="105" spans="1:7" ht="272.25" customHeight="1" x14ac:dyDescent="0.25">
      <c r="A105" s="21">
        <v>99</v>
      </c>
      <c r="B105" s="18" t="s">
        <v>273</v>
      </c>
      <c r="C105" s="17" t="s">
        <v>347</v>
      </c>
      <c r="D105" s="24" t="s">
        <v>104</v>
      </c>
      <c r="E105" s="37">
        <v>500</v>
      </c>
      <c r="F105" s="30">
        <v>6200</v>
      </c>
      <c r="G105" s="37">
        <f t="shared" si="2"/>
        <v>3100000</v>
      </c>
    </row>
    <row r="106" spans="1:7" ht="36" customHeight="1" x14ac:dyDescent="0.25">
      <c r="A106" s="21">
        <v>100</v>
      </c>
      <c r="B106" s="18" t="s">
        <v>105</v>
      </c>
      <c r="C106" s="17" t="s">
        <v>348</v>
      </c>
      <c r="D106" s="24" t="s">
        <v>7</v>
      </c>
      <c r="E106" s="37">
        <v>2500</v>
      </c>
      <c r="F106" s="30">
        <v>200</v>
      </c>
      <c r="G106" s="37">
        <f t="shared" si="2"/>
        <v>500000</v>
      </c>
    </row>
    <row r="107" spans="1:7" ht="36" customHeight="1" x14ac:dyDescent="0.25">
      <c r="A107" s="21">
        <v>101</v>
      </c>
      <c r="B107" s="18" t="s">
        <v>286</v>
      </c>
      <c r="C107" s="17" t="s">
        <v>285</v>
      </c>
      <c r="D107" s="24" t="s">
        <v>7</v>
      </c>
      <c r="E107" s="37">
        <v>10</v>
      </c>
      <c r="F107" s="30">
        <v>36035</v>
      </c>
      <c r="G107" s="37">
        <f t="shared" si="2"/>
        <v>360350</v>
      </c>
    </row>
    <row r="108" spans="1:7" ht="52.5" customHeight="1" x14ac:dyDescent="0.25">
      <c r="A108" s="21">
        <v>102</v>
      </c>
      <c r="B108" s="18" t="s">
        <v>287</v>
      </c>
      <c r="C108" s="17" t="s">
        <v>266</v>
      </c>
      <c r="D108" s="24" t="s">
        <v>7</v>
      </c>
      <c r="E108" s="37">
        <v>3</v>
      </c>
      <c r="F108" s="30">
        <v>380000</v>
      </c>
      <c r="G108" s="37">
        <f t="shared" si="2"/>
        <v>1140000</v>
      </c>
    </row>
    <row r="109" spans="1:7" ht="50.25" customHeight="1" x14ac:dyDescent="0.25">
      <c r="A109" s="21">
        <v>103</v>
      </c>
      <c r="B109" s="19" t="s">
        <v>317</v>
      </c>
      <c r="C109" s="31" t="s">
        <v>288</v>
      </c>
      <c r="D109" s="25" t="s">
        <v>7</v>
      </c>
      <c r="E109" s="38">
        <v>10</v>
      </c>
      <c r="F109" s="35">
        <v>14000</v>
      </c>
      <c r="G109" s="37">
        <f t="shared" si="2"/>
        <v>140000</v>
      </c>
    </row>
    <row r="110" spans="1:7" ht="47.25" customHeight="1" x14ac:dyDescent="0.25">
      <c r="A110" s="21">
        <v>104</v>
      </c>
      <c r="B110" s="19" t="s">
        <v>318</v>
      </c>
      <c r="C110" s="31" t="s">
        <v>349</v>
      </c>
      <c r="D110" s="25" t="s">
        <v>7</v>
      </c>
      <c r="E110" s="38">
        <v>10</v>
      </c>
      <c r="F110" s="35">
        <v>14000</v>
      </c>
      <c r="G110" s="37">
        <f t="shared" si="2"/>
        <v>140000</v>
      </c>
    </row>
    <row r="111" spans="1:7" ht="204" x14ac:dyDescent="0.25">
      <c r="A111" s="21">
        <v>105</v>
      </c>
      <c r="B111" s="18" t="s">
        <v>109</v>
      </c>
      <c r="C111" s="17" t="s">
        <v>350</v>
      </c>
      <c r="D111" s="24" t="s">
        <v>7</v>
      </c>
      <c r="E111" s="37">
        <v>3000</v>
      </c>
      <c r="F111" s="30">
        <v>8</v>
      </c>
      <c r="G111" s="37">
        <f t="shared" si="2"/>
        <v>24000</v>
      </c>
    </row>
    <row r="112" spans="1:7" ht="204" x14ac:dyDescent="0.25">
      <c r="A112" s="21">
        <v>106</v>
      </c>
      <c r="B112" s="18" t="s">
        <v>110</v>
      </c>
      <c r="C112" s="17" t="s">
        <v>350</v>
      </c>
      <c r="D112" s="24" t="s">
        <v>7</v>
      </c>
      <c r="E112" s="37">
        <v>6000</v>
      </c>
      <c r="F112" s="30">
        <v>8</v>
      </c>
      <c r="G112" s="37">
        <f t="shared" si="2"/>
        <v>48000</v>
      </c>
    </row>
    <row r="113" spans="1:7" ht="63.75" x14ac:dyDescent="0.25">
      <c r="A113" s="21">
        <v>107</v>
      </c>
      <c r="B113" s="18" t="s">
        <v>431</v>
      </c>
      <c r="C113" s="17" t="s">
        <v>111</v>
      </c>
      <c r="D113" s="24" t="s">
        <v>7</v>
      </c>
      <c r="E113" s="37">
        <v>3</v>
      </c>
      <c r="F113" s="30">
        <v>9300</v>
      </c>
      <c r="G113" s="37">
        <f t="shared" si="2"/>
        <v>27900</v>
      </c>
    </row>
    <row r="114" spans="1:7" ht="63.75" x14ac:dyDescent="0.25">
      <c r="A114" s="21">
        <v>108</v>
      </c>
      <c r="B114" s="18" t="s">
        <v>432</v>
      </c>
      <c r="C114" s="17" t="s">
        <v>112</v>
      </c>
      <c r="D114" s="24" t="s">
        <v>7</v>
      </c>
      <c r="E114" s="37">
        <v>3</v>
      </c>
      <c r="F114" s="30">
        <v>9300</v>
      </c>
      <c r="G114" s="37">
        <f t="shared" si="2"/>
        <v>27900</v>
      </c>
    </row>
    <row r="115" spans="1:7" ht="63.75" x14ac:dyDescent="0.25">
      <c r="A115" s="21">
        <v>109</v>
      </c>
      <c r="B115" s="18" t="s">
        <v>433</v>
      </c>
      <c r="C115" s="17" t="s">
        <v>113</v>
      </c>
      <c r="D115" s="24" t="s">
        <v>7</v>
      </c>
      <c r="E115" s="37">
        <v>3</v>
      </c>
      <c r="F115" s="30">
        <v>9300</v>
      </c>
      <c r="G115" s="37">
        <f t="shared" si="2"/>
        <v>27900</v>
      </c>
    </row>
    <row r="116" spans="1:7" ht="188.25" customHeight="1" x14ac:dyDescent="0.25">
      <c r="A116" s="21">
        <v>110</v>
      </c>
      <c r="B116" s="18" t="s">
        <v>114</v>
      </c>
      <c r="C116" s="17" t="s">
        <v>351</v>
      </c>
      <c r="D116" s="24" t="s">
        <v>7</v>
      </c>
      <c r="E116" s="37">
        <v>50</v>
      </c>
      <c r="F116" s="30">
        <v>18000</v>
      </c>
      <c r="G116" s="37">
        <f t="shared" si="2"/>
        <v>900000</v>
      </c>
    </row>
    <row r="117" spans="1:7" ht="64.5" customHeight="1" x14ac:dyDescent="0.25">
      <c r="A117" s="21">
        <v>111</v>
      </c>
      <c r="B117" s="18" t="s">
        <v>115</v>
      </c>
      <c r="C117" s="17" t="s">
        <v>423</v>
      </c>
      <c r="D117" s="24" t="s">
        <v>7</v>
      </c>
      <c r="E117" s="37">
        <v>5</v>
      </c>
      <c r="F117" s="30">
        <v>7700</v>
      </c>
      <c r="G117" s="37">
        <f t="shared" si="2"/>
        <v>38500</v>
      </c>
    </row>
    <row r="118" spans="1:7" ht="102" x14ac:dyDescent="0.25">
      <c r="A118" s="21">
        <v>112</v>
      </c>
      <c r="B118" s="18" t="s">
        <v>116</v>
      </c>
      <c r="C118" s="17" t="s">
        <v>352</v>
      </c>
      <c r="D118" s="24" t="s">
        <v>7</v>
      </c>
      <c r="E118" s="37">
        <v>5</v>
      </c>
      <c r="F118" s="30">
        <v>7875</v>
      </c>
      <c r="G118" s="37">
        <f t="shared" si="2"/>
        <v>39375</v>
      </c>
    </row>
    <row r="119" spans="1:7" ht="89.25" x14ac:dyDescent="0.25">
      <c r="A119" s="21">
        <v>113</v>
      </c>
      <c r="B119" s="18" t="s">
        <v>117</v>
      </c>
      <c r="C119" s="17" t="s">
        <v>353</v>
      </c>
      <c r="D119" s="24" t="s">
        <v>7</v>
      </c>
      <c r="E119" s="37">
        <v>50</v>
      </c>
      <c r="F119" s="30">
        <v>7875</v>
      </c>
      <c r="G119" s="37">
        <f t="shared" si="2"/>
        <v>393750</v>
      </c>
    </row>
    <row r="120" spans="1:7" ht="63.75" x14ac:dyDescent="0.25">
      <c r="A120" s="21">
        <v>114</v>
      </c>
      <c r="B120" s="19" t="s">
        <v>118</v>
      </c>
      <c r="C120" s="31" t="s">
        <v>357</v>
      </c>
      <c r="D120" s="25" t="s">
        <v>7</v>
      </c>
      <c r="E120" s="38">
        <v>10</v>
      </c>
      <c r="F120" s="35">
        <v>19250</v>
      </c>
      <c r="G120" s="37">
        <f t="shared" si="2"/>
        <v>192500</v>
      </c>
    </row>
    <row r="121" spans="1:7" ht="63.75" x14ac:dyDescent="0.25">
      <c r="A121" s="21">
        <v>115</v>
      </c>
      <c r="B121" s="18" t="s">
        <v>118</v>
      </c>
      <c r="C121" s="17" t="s">
        <v>356</v>
      </c>
      <c r="D121" s="24" t="s">
        <v>7</v>
      </c>
      <c r="E121" s="37">
        <v>10</v>
      </c>
      <c r="F121" s="30">
        <v>19250</v>
      </c>
      <c r="G121" s="37">
        <f t="shared" si="2"/>
        <v>192500</v>
      </c>
    </row>
    <row r="122" spans="1:7" ht="63.75" x14ac:dyDescent="0.25">
      <c r="A122" s="21">
        <v>116</v>
      </c>
      <c r="B122" s="18" t="s">
        <v>118</v>
      </c>
      <c r="C122" s="17" t="s">
        <v>355</v>
      </c>
      <c r="D122" s="24" t="s">
        <v>7</v>
      </c>
      <c r="E122" s="37">
        <v>20</v>
      </c>
      <c r="F122" s="30">
        <v>19250</v>
      </c>
      <c r="G122" s="37">
        <f t="shared" si="2"/>
        <v>385000</v>
      </c>
    </row>
    <row r="123" spans="1:7" ht="89.25" x14ac:dyDescent="0.25">
      <c r="A123" s="21">
        <v>117</v>
      </c>
      <c r="B123" s="18" t="s">
        <v>119</v>
      </c>
      <c r="C123" s="17" t="s">
        <v>354</v>
      </c>
      <c r="D123" s="24" t="s">
        <v>7</v>
      </c>
      <c r="E123" s="37">
        <v>100</v>
      </c>
      <c r="F123" s="30">
        <v>16909</v>
      </c>
      <c r="G123" s="37">
        <f t="shared" si="2"/>
        <v>1690900</v>
      </c>
    </row>
    <row r="124" spans="1:7" ht="89.25" x14ac:dyDescent="0.25">
      <c r="A124" s="21">
        <v>118</v>
      </c>
      <c r="B124" s="18" t="s">
        <v>119</v>
      </c>
      <c r="C124" s="17" t="s">
        <v>436</v>
      </c>
      <c r="D124" s="24" t="s">
        <v>7</v>
      </c>
      <c r="E124" s="37">
        <v>50</v>
      </c>
      <c r="F124" s="30">
        <v>16909</v>
      </c>
      <c r="G124" s="37">
        <f t="shared" si="2"/>
        <v>845450</v>
      </c>
    </row>
    <row r="125" spans="1:7" ht="89.25" x14ac:dyDescent="0.25">
      <c r="A125" s="21">
        <v>119</v>
      </c>
      <c r="B125" s="18" t="s">
        <v>119</v>
      </c>
      <c r="C125" s="17" t="s">
        <v>437</v>
      </c>
      <c r="D125" s="24" t="s">
        <v>7</v>
      </c>
      <c r="E125" s="37">
        <v>10</v>
      </c>
      <c r="F125" s="30">
        <v>22662</v>
      </c>
      <c r="G125" s="37">
        <f t="shared" si="2"/>
        <v>226620</v>
      </c>
    </row>
    <row r="126" spans="1:7" ht="127.5" x14ac:dyDescent="0.25">
      <c r="A126" s="21">
        <v>120</v>
      </c>
      <c r="B126" s="18" t="s">
        <v>120</v>
      </c>
      <c r="C126" s="17" t="s">
        <v>438</v>
      </c>
      <c r="D126" s="24" t="s">
        <v>289</v>
      </c>
      <c r="E126" s="37">
        <v>10</v>
      </c>
      <c r="F126" s="30">
        <v>22662</v>
      </c>
      <c r="G126" s="37">
        <f t="shared" si="2"/>
        <v>226620</v>
      </c>
    </row>
    <row r="127" spans="1:7" ht="127.5" x14ac:dyDescent="0.25">
      <c r="A127" s="21">
        <v>121</v>
      </c>
      <c r="B127" s="18" t="s">
        <v>121</v>
      </c>
      <c r="C127" s="17" t="s">
        <v>439</v>
      </c>
      <c r="D127" s="24" t="s">
        <v>289</v>
      </c>
      <c r="E127" s="37">
        <v>5</v>
      </c>
      <c r="F127" s="30">
        <v>22662</v>
      </c>
      <c r="G127" s="37">
        <f t="shared" si="2"/>
        <v>113310</v>
      </c>
    </row>
    <row r="128" spans="1:7" ht="18.75" customHeight="1" x14ac:dyDescent="0.25">
      <c r="A128" s="21">
        <v>122</v>
      </c>
      <c r="B128" s="18" t="s">
        <v>122</v>
      </c>
      <c r="C128" s="17" t="s">
        <v>430</v>
      </c>
      <c r="D128" s="24" t="s">
        <v>177</v>
      </c>
      <c r="E128" s="37">
        <v>8</v>
      </c>
      <c r="F128" s="30">
        <v>25000</v>
      </c>
      <c r="G128" s="37">
        <f t="shared" si="2"/>
        <v>200000</v>
      </c>
    </row>
    <row r="129" spans="1:7" ht="21.75" customHeight="1" x14ac:dyDescent="0.25">
      <c r="A129" s="21">
        <v>123</v>
      </c>
      <c r="B129" s="18" t="s">
        <v>123</v>
      </c>
      <c r="C129" s="17" t="s">
        <v>430</v>
      </c>
      <c r="D129" s="24" t="s">
        <v>177</v>
      </c>
      <c r="E129" s="37">
        <v>8</v>
      </c>
      <c r="F129" s="30">
        <v>25000</v>
      </c>
      <c r="G129" s="37">
        <f t="shared" si="2"/>
        <v>200000</v>
      </c>
    </row>
    <row r="130" spans="1:7" ht="21.75" customHeight="1" x14ac:dyDescent="0.25">
      <c r="A130" s="21">
        <v>124</v>
      </c>
      <c r="B130" s="18" t="s">
        <v>124</v>
      </c>
      <c r="C130" s="17" t="s">
        <v>430</v>
      </c>
      <c r="D130" s="24" t="s">
        <v>177</v>
      </c>
      <c r="E130" s="37">
        <v>8</v>
      </c>
      <c r="F130" s="30">
        <v>25000</v>
      </c>
      <c r="G130" s="37">
        <f t="shared" si="2"/>
        <v>200000</v>
      </c>
    </row>
    <row r="131" spans="1:7" ht="20.25" customHeight="1" x14ac:dyDescent="0.25">
      <c r="A131" s="21">
        <v>125</v>
      </c>
      <c r="B131" s="18" t="s">
        <v>125</v>
      </c>
      <c r="C131" s="17" t="s">
        <v>430</v>
      </c>
      <c r="D131" s="24" t="s">
        <v>177</v>
      </c>
      <c r="E131" s="37">
        <v>8</v>
      </c>
      <c r="F131" s="30">
        <v>25000</v>
      </c>
      <c r="G131" s="37">
        <f t="shared" si="2"/>
        <v>200000</v>
      </c>
    </row>
    <row r="132" spans="1:7" ht="32.25" customHeight="1" x14ac:dyDescent="0.25">
      <c r="A132" s="21">
        <v>126</v>
      </c>
      <c r="B132" s="18" t="s">
        <v>126</v>
      </c>
      <c r="C132" s="17" t="s">
        <v>440</v>
      </c>
      <c r="D132" s="24" t="s">
        <v>7</v>
      </c>
      <c r="E132" s="37">
        <v>12</v>
      </c>
      <c r="F132" s="30">
        <v>6000</v>
      </c>
      <c r="G132" s="37">
        <f t="shared" si="2"/>
        <v>72000</v>
      </c>
    </row>
    <row r="133" spans="1:7" ht="51" x14ac:dyDescent="0.25">
      <c r="A133" s="21">
        <v>127</v>
      </c>
      <c r="B133" s="18" t="s">
        <v>127</v>
      </c>
      <c r="C133" s="17" t="s">
        <v>358</v>
      </c>
      <c r="D133" s="24" t="s">
        <v>7</v>
      </c>
      <c r="E133" s="37">
        <v>350</v>
      </c>
      <c r="F133" s="30">
        <v>1600</v>
      </c>
      <c r="G133" s="37">
        <f t="shared" si="2"/>
        <v>560000</v>
      </c>
    </row>
    <row r="134" spans="1:7" ht="51" x14ac:dyDescent="0.25">
      <c r="A134" s="21">
        <v>128</v>
      </c>
      <c r="B134" s="18" t="s">
        <v>128</v>
      </c>
      <c r="C134" s="17" t="s">
        <v>441</v>
      </c>
      <c r="D134" s="24" t="s">
        <v>7</v>
      </c>
      <c r="E134" s="37">
        <v>20</v>
      </c>
      <c r="F134" s="30">
        <v>1300</v>
      </c>
      <c r="G134" s="37">
        <f t="shared" si="2"/>
        <v>26000</v>
      </c>
    </row>
    <row r="135" spans="1:7" ht="51" x14ac:dyDescent="0.25">
      <c r="A135" s="21">
        <v>129</v>
      </c>
      <c r="B135" s="18" t="s">
        <v>129</v>
      </c>
      <c r="C135" s="17" t="s">
        <v>359</v>
      </c>
      <c r="D135" s="24" t="s">
        <v>7</v>
      </c>
      <c r="E135" s="37">
        <v>250</v>
      </c>
      <c r="F135" s="30">
        <v>1300</v>
      </c>
      <c r="G135" s="37">
        <f t="shared" si="2"/>
        <v>325000</v>
      </c>
    </row>
    <row r="136" spans="1:7" ht="51" x14ac:dyDescent="0.25">
      <c r="A136" s="21">
        <v>130</v>
      </c>
      <c r="B136" s="18" t="s">
        <v>130</v>
      </c>
      <c r="C136" s="17" t="s">
        <v>360</v>
      </c>
      <c r="D136" s="24" t="s">
        <v>7</v>
      </c>
      <c r="E136" s="37">
        <v>100</v>
      </c>
      <c r="F136" s="30">
        <v>1300</v>
      </c>
      <c r="G136" s="37">
        <f t="shared" si="2"/>
        <v>130000</v>
      </c>
    </row>
    <row r="137" spans="1:7" ht="51" x14ac:dyDescent="0.25">
      <c r="A137" s="21">
        <v>131</v>
      </c>
      <c r="B137" s="18" t="s">
        <v>131</v>
      </c>
      <c r="C137" s="17" t="s">
        <v>361</v>
      </c>
      <c r="D137" s="24" t="s">
        <v>7</v>
      </c>
      <c r="E137" s="37">
        <v>100</v>
      </c>
      <c r="F137" s="30">
        <v>1300</v>
      </c>
      <c r="G137" s="37">
        <f t="shared" si="2"/>
        <v>130000</v>
      </c>
    </row>
    <row r="138" spans="1:7" ht="51" x14ac:dyDescent="0.25">
      <c r="A138" s="21">
        <v>132</v>
      </c>
      <c r="B138" s="18" t="s">
        <v>132</v>
      </c>
      <c r="C138" s="17" t="s">
        <v>362</v>
      </c>
      <c r="D138" s="24" t="s">
        <v>7</v>
      </c>
      <c r="E138" s="37">
        <v>150</v>
      </c>
      <c r="F138" s="30">
        <v>1800</v>
      </c>
      <c r="G138" s="37">
        <f t="shared" si="2"/>
        <v>270000</v>
      </c>
    </row>
    <row r="139" spans="1:7" ht="51" x14ac:dyDescent="0.25">
      <c r="A139" s="21">
        <v>133</v>
      </c>
      <c r="B139" s="18" t="s">
        <v>133</v>
      </c>
      <c r="C139" s="17" t="s">
        <v>363</v>
      </c>
      <c r="D139" s="24" t="s">
        <v>7</v>
      </c>
      <c r="E139" s="37">
        <v>150</v>
      </c>
      <c r="F139" s="30">
        <v>2400</v>
      </c>
      <c r="G139" s="37">
        <f t="shared" si="2"/>
        <v>360000</v>
      </c>
    </row>
    <row r="140" spans="1:7" ht="51" x14ac:dyDescent="0.25">
      <c r="A140" s="21">
        <v>134</v>
      </c>
      <c r="B140" s="18" t="s">
        <v>134</v>
      </c>
      <c r="C140" s="17" t="s">
        <v>364</v>
      </c>
      <c r="D140" s="24" t="s">
        <v>7</v>
      </c>
      <c r="E140" s="37">
        <v>200</v>
      </c>
      <c r="F140" s="30">
        <v>800</v>
      </c>
      <c r="G140" s="37">
        <f t="shared" si="2"/>
        <v>160000</v>
      </c>
    </row>
    <row r="141" spans="1:7" ht="38.25" x14ac:dyDescent="0.25">
      <c r="A141" s="21">
        <v>135</v>
      </c>
      <c r="B141" s="18" t="s">
        <v>135</v>
      </c>
      <c r="C141" s="17" t="s">
        <v>365</v>
      </c>
      <c r="D141" s="24" t="s">
        <v>7</v>
      </c>
      <c r="E141" s="37">
        <v>200</v>
      </c>
      <c r="F141" s="30">
        <v>800</v>
      </c>
      <c r="G141" s="37">
        <f t="shared" si="2"/>
        <v>160000</v>
      </c>
    </row>
    <row r="142" spans="1:7" ht="51" x14ac:dyDescent="0.25">
      <c r="A142" s="21">
        <v>136</v>
      </c>
      <c r="B142" s="18" t="s">
        <v>136</v>
      </c>
      <c r="C142" s="17" t="s">
        <v>366</v>
      </c>
      <c r="D142" s="24" t="s">
        <v>7</v>
      </c>
      <c r="E142" s="37">
        <v>200</v>
      </c>
      <c r="F142" s="30">
        <v>800</v>
      </c>
      <c r="G142" s="37">
        <f t="shared" si="2"/>
        <v>160000</v>
      </c>
    </row>
    <row r="143" spans="1:7" ht="51" x14ac:dyDescent="0.25">
      <c r="A143" s="21">
        <v>137</v>
      </c>
      <c r="B143" s="18" t="s">
        <v>137</v>
      </c>
      <c r="C143" s="17" t="s">
        <v>367</v>
      </c>
      <c r="D143" s="24" t="s">
        <v>7</v>
      </c>
      <c r="E143" s="37">
        <v>100</v>
      </c>
      <c r="F143" s="30">
        <v>800</v>
      </c>
      <c r="G143" s="37">
        <f t="shared" si="2"/>
        <v>80000</v>
      </c>
    </row>
    <row r="144" spans="1:7" ht="51" x14ac:dyDescent="0.25">
      <c r="A144" s="21">
        <v>138</v>
      </c>
      <c r="B144" s="18" t="s">
        <v>138</v>
      </c>
      <c r="C144" s="17" t="s">
        <v>368</v>
      </c>
      <c r="D144" s="24" t="s">
        <v>7</v>
      </c>
      <c r="E144" s="37">
        <v>150</v>
      </c>
      <c r="F144" s="30">
        <v>800</v>
      </c>
      <c r="G144" s="37">
        <f t="shared" si="2"/>
        <v>120000</v>
      </c>
    </row>
    <row r="145" spans="1:7" ht="51" x14ac:dyDescent="0.25">
      <c r="A145" s="21">
        <v>139</v>
      </c>
      <c r="B145" s="18" t="s">
        <v>139</v>
      </c>
      <c r="C145" s="17" t="s">
        <v>369</v>
      </c>
      <c r="D145" s="24" t="s">
        <v>7</v>
      </c>
      <c r="E145" s="37">
        <v>100</v>
      </c>
      <c r="F145" s="30">
        <v>800</v>
      </c>
      <c r="G145" s="37">
        <f t="shared" si="2"/>
        <v>80000</v>
      </c>
    </row>
    <row r="146" spans="1:7" ht="51" x14ac:dyDescent="0.25">
      <c r="A146" s="21">
        <v>140</v>
      </c>
      <c r="B146" s="18" t="s">
        <v>290</v>
      </c>
      <c r="C146" s="17" t="s">
        <v>370</v>
      </c>
      <c r="D146" s="24" t="s">
        <v>7</v>
      </c>
      <c r="E146" s="37">
        <v>300</v>
      </c>
      <c r="F146" s="30">
        <v>800</v>
      </c>
      <c r="G146" s="37">
        <f t="shared" si="2"/>
        <v>240000</v>
      </c>
    </row>
    <row r="147" spans="1:7" ht="51" x14ac:dyDescent="0.25">
      <c r="A147" s="21">
        <v>141</v>
      </c>
      <c r="B147" s="18" t="s">
        <v>140</v>
      </c>
      <c r="C147" s="17" t="s">
        <v>371</v>
      </c>
      <c r="D147" s="24" t="s">
        <v>7</v>
      </c>
      <c r="E147" s="37">
        <v>200</v>
      </c>
      <c r="F147" s="30">
        <v>800</v>
      </c>
      <c r="G147" s="37">
        <f t="shared" si="2"/>
        <v>160000</v>
      </c>
    </row>
    <row r="148" spans="1:7" ht="51" x14ac:dyDescent="0.25">
      <c r="A148" s="21">
        <v>142</v>
      </c>
      <c r="B148" s="18" t="s">
        <v>141</v>
      </c>
      <c r="C148" s="17" t="s">
        <v>372</v>
      </c>
      <c r="D148" s="24" t="s">
        <v>7</v>
      </c>
      <c r="E148" s="37">
        <v>200</v>
      </c>
      <c r="F148" s="30">
        <v>800</v>
      </c>
      <c r="G148" s="37">
        <f t="shared" si="2"/>
        <v>160000</v>
      </c>
    </row>
    <row r="149" spans="1:7" ht="51" x14ac:dyDescent="0.25">
      <c r="A149" s="21">
        <v>143</v>
      </c>
      <c r="B149" s="18" t="s">
        <v>142</v>
      </c>
      <c r="C149" s="17" t="s">
        <v>373</v>
      </c>
      <c r="D149" s="24" t="s">
        <v>7</v>
      </c>
      <c r="E149" s="37">
        <v>50</v>
      </c>
      <c r="F149" s="30">
        <v>800</v>
      </c>
      <c r="G149" s="37">
        <f t="shared" si="2"/>
        <v>40000</v>
      </c>
    </row>
    <row r="150" spans="1:7" ht="51" x14ac:dyDescent="0.25">
      <c r="A150" s="21">
        <v>144</v>
      </c>
      <c r="B150" s="18" t="s">
        <v>291</v>
      </c>
      <c r="C150" s="17" t="s">
        <v>374</v>
      </c>
      <c r="D150" s="24" t="s">
        <v>7</v>
      </c>
      <c r="E150" s="37">
        <v>36</v>
      </c>
      <c r="F150" s="30">
        <v>2000</v>
      </c>
      <c r="G150" s="37">
        <f t="shared" si="2"/>
        <v>72000</v>
      </c>
    </row>
    <row r="151" spans="1:7" ht="38.25" x14ac:dyDescent="0.25">
      <c r="A151" s="21">
        <v>145</v>
      </c>
      <c r="B151" s="18" t="s">
        <v>143</v>
      </c>
      <c r="C151" s="17" t="s">
        <v>422</v>
      </c>
      <c r="D151" s="24" t="s">
        <v>7</v>
      </c>
      <c r="E151" s="37">
        <v>400</v>
      </c>
      <c r="F151" s="30">
        <v>2000</v>
      </c>
      <c r="G151" s="37">
        <f t="shared" si="2"/>
        <v>800000</v>
      </c>
    </row>
    <row r="152" spans="1:7" ht="51" x14ac:dyDescent="0.25">
      <c r="A152" s="21">
        <v>146</v>
      </c>
      <c r="B152" s="18" t="s">
        <v>144</v>
      </c>
      <c r="C152" s="17" t="s">
        <v>421</v>
      </c>
      <c r="D152" s="24" t="s">
        <v>7</v>
      </c>
      <c r="E152" s="37">
        <v>400</v>
      </c>
      <c r="F152" s="30">
        <v>2000</v>
      </c>
      <c r="G152" s="37">
        <f t="shared" ref="G152:G215" si="3">E152*F152</f>
        <v>800000</v>
      </c>
    </row>
    <row r="153" spans="1:7" ht="51" x14ac:dyDescent="0.25">
      <c r="A153" s="21">
        <v>147</v>
      </c>
      <c r="B153" s="18" t="s">
        <v>145</v>
      </c>
      <c r="C153" s="17" t="s">
        <v>420</v>
      </c>
      <c r="D153" s="24" t="s">
        <v>7</v>
      </c>
      <c r="E153" s="37">
        <v>300</v>
      </c>
      <c r="F153" s="30">
        <v>2000</v>
      </c>
      <c r="G153" s="37">
        <f t="shared" si="3"/>
        <v>600000</v>
      </c>
    </row>
    <row r="154" spans="1:7" ht="51" x14ac:dyDescent="0.25">
      <c r="A154" s="21">
        <v>148</v>
      </c>
      <c r="B154" s="18" t="s">
        <v>146</v>
      </c>
      <c r="C154" s="17" t="s">
        <v>419</v>
      </c>
      <c r="D154" s="24" t="s">
        <v>7</v>
      </c>
      <c r="E154" s="37">
        <v>300</v>
      </c>
      <c r="F154" s="30">
        <v>2000</v>
      </c>
      <c r="G154" s="37">
        <f t="shared" si="3"/>
        <v>600000</v>
      </c>
    </row>
    <row r="155" spans="1:7" ht="51" x14ac:dyDescent="0.25">
      <c r="A155" s="21">
        <v>149</v>
      </c>
      <c r="B155" s="18" t="s">
        <v>147</v>
      </c>
      <c r="C155" s="17" t="s">
        <v>418</v>
      </c>
      <c r="D155" s="24" t="s">
        <v>7</v>
      </c>
      <c r="E155" s="37">
        <v>200</v>
      </c>
      <c r="F155" s="30">
        <v>2000</v>
      </c>
      <c r="G155" s="37">
        <f t="shared" si="3"/>
        <v>400000</v>
      </c>
    </row>
    <row r="156" spans="1:7" ht="51" x14ac:dyDescent="0.25">
      <c r="A156" s="21">
        <v>150</v>
      </c>
      <c r="B156" s="18" t="s">
        <v>148</v>
      </c>
      <c r="C156" s="17" t="s">
        <v>415</v>
      </c>
      <c r="D156" s="24" t="s">
        <v>7</v>
      </c>
      <c r="E156" s="37">
        <v>300</v>
      </c>
      <c r="F156" s="30">
        <v>2000</v>
      </c>
      <c r="G156" s="37">
        <f t="shared" si="3"/>
        <v>600000</v>
      </c>
    </row>
    <row r="157" spans="1:7" ht="51" x14ac:dyDescent="0.25">
      <c r="A157" s="21">
        <v>151</v>
      </c>
      <c r="B157" s="18" t="s">
        <v>149</v>
      </c>
      <c r="C157" s="17" t="s">
        <v>414</v>
      </c>
      <c r="D157" s="24" t="s">
        <v>7</v>
      </c>
      <c r="E157" s="37">
        <v>400</v>
      </c>
      <c r="F157" s="30">
        <v>2000</v>
      </c>
      <c r="G157" s="37">
        <f t="shared" si="3"/>
        <v>800000</v>
      </c>
    </row>
    <row r="158" spans="1:7" ht="51" x14ac:dyDescent="0.25">
      <c r="A158" s="21">
        <v>152</v>
      </c>
      <c r="B158" s="18" t="s">
        <v>150</v>
      </c>
      <c r="C158" s="17" t="s">
        <v>413</v>
      </c>
      <c r="D158" s="24" t="s">
        <v>7</v>
      </c>
      <c r="E158" s="37">
        <v>200</v>
      </c>
      <c r="F158" s="30">
        <v>2000</v>
      </c>
      <c r="G158" s="37">
        <f t="shared" si="3"/>
        <v>400000</v>
      </c>
    </row>
    <row r="159" spans="1:7" ht="51" x14ac:dyDescent="0.25">
      <c r="A159" s="21">
        <v>153</v>
      </c>
      <c r="B159" s="18" t="s">
        <v>151</v>
      </c>
      <c r="C159" s="17" t="s">
        <v>412</v>
      </c>
      <c r="D159" s="24" t="s">
        <v>7</v>
      </c>
      <c r="E159" s="37">
        <v>25</v>
      </c>
      <c r="F159" s="30">
        <v>1500</v>
      </c>
      <c r="G159" s="37">
        <f t="shared" si="3"/>
        <v>37500</v>
      </c>
    </row>
    <row r="160" spans="1:7" ht="63" customHeight="1" x14ac:dyDescent="0.25">
      <c r="A160" s="21">
        <v>154</v>
      </c>
      <c r="B160" s="18" t="s">
        <v>152</v>
      </c>
      <c r="C160" s="17" t="s">
        <v>416</v>
      </c>
      <c r="D160" s="24" t="s">
        <v>7</v>
      </c>
      <c r="E160" s="37">
        <v>25</v>
      </c>
      <c r="F160" s="30">
        <v>1500</v>
      </c>
      <c r="G160" s="37">
        <f t="shared" si="3"/>
        <v>37500</v>
      </c>
    </row>
    <row r="161" spans="1:7" ht="45" customHeight="1" x14ac:dyDescent="0.25">
      <c r="A161" s="21">
        <v>155</v>
      </c>
      <c r="B161" s="18" t="s">
        <v>153</v>
      </c>
      <c r="C161" s="17" t="s">
        <v>411</v>
      </c>
      <c r="D161" s="24" t="s">
        <v>7</v>
      </c>
      <c r="E161" s="37">
        <v>75</v>
      </c>
      <c r="F161" s="30">
        <v>800</v>
      </c>
      <c r="G161" s="37">
        <f t="shared" si="3"/>
        <v>60000</v>
      </c>
    </row>
    <row r="162" spans="1:7" ht="52.5" customHeight="1" x14ac:dyDescent="0.25">
      <c r="A162" s="21">
        <v>156</v>
      </c>
      <c r="B162" s="18" t="s">
        <v>154</v>
      </c>
      <c r="C162" s="17" t="s">
        <v>429</v>
      </c>
      <c r="D162" s="24" t="s">
        <v>7</v>
      </c>
      <c r="E162" s="37">
        <v>72</v>
      </c>
      <c r="F162" s="30">
        <v>6000</v>
      </c>
      <c r="G162" s="37">
        <f t="shared" si="3"/>
        <v>432000</v>
      </c>
    </row>
    <row r="163" spans="1:7" ht="75" customHeight="1" x14ac:dyDescent="0.25">
      <c r="A163" s="21">
        <v>157</v>
      </c>
      <c r="B163" s="18" t="s">
        <v>155</v>
      </c>
      <c r="C163" s="17" t="s">
        <v>417</v>
      </c>
      <c r="D163" s="24" t="s">
        <v>7</v>
      </c>
      <c r="E163" s="37">
        <v>75</v>
      </c>
      <c r="F163" s="30">
        <v>1000</v>
      </c>
      <c r="G163" s="37">
        <f t="shared" si="3"/>
        <v>75000</v>
      </c>
    </row>
    <row r="164" spans="1:7" ht="73.5" customHeight="1" x14ac:dyDescent="0.25">
      <c r="A164" s="21">
        <v>158</v>
      </c>
      <c r="B164" s="18" t="s">
        <v>156</v>
      </c>
      <c r="C164" s="17" t="s">
        <v>410</v>
      </c>
      <c r="D164" s="24" t="s">
        <v>7</v>
      </c>
      <c r="E164" s="37">
        <v>75</v>
      </c>
      <c r="F164" s="30">
        <v>1000</v>
      </c>
      <c r="G164" s="37">
        <f t="shared" si="3"/>
        <v>75000</v>
      </c>
    </row>
    <row r="165" spans="1:7" ht="42" customHeight="1" x14ac:dyDescent="0.25">
      <c r="A165" s="21">
        <v>159</v>
      </c>
      <c r="B165" s="18" t="s">
        <v>157</v>
      </c>
      <c r="C165" s="17" t="s">
        <v>409</v>
      </c>
      <c r="D165" s="24" t="s">
        <v>33</v>
      </c>
      <c r="E165" s="37">
        <v>7</v>
      </c>
      <c r="F165" s="30">
        <v>16000</v>
      </c>
      <c r="G165" s="37">
        <f t="shared" si="3"/>
        <v>112000</v>
      </c>
    </row>
    <row r="166" spans="1:7" ht="60" customHeight="1" x14ac:dyDescent="0.25">
      <c r="A166" s="21">
        <v>160</v>
      </c>
      <c r="B166" s="18" t="s">
        <v>158</v>
      </c>
      <c r="C166" s="17" t="s">
        <v>408</v>
      </c>
      <c r="D166" s="24" t="s">
        <v>33</v>
      </c>
      <c r="E166" s="37">
        <v>7</v>
      </c>
      <c r="F166" s="30">
        <v>16000</v>
      </c>
      <c r="G166" s="37">
        <f t="shared" si="3"/>
        <v>112000</v>
      </c>
    </row>
    <row r="167" spans="1:7" ht="60.75" customHeight="1" x14ac:dyDescent="0.25">
      <c r="A167" s="21">
        <v>161</v>
      </c>
      <c r="B167" s="19" t="s">
        <v>319</v>
      </c>
      <c r="C167" s="31" t="s">
        <v>159</v>
      </c>
      <c r="D167" s="25" t="s">
        <v>7</v>
      </c>
      <c r="E167" s="38">
        <v>2</v>
      </c>
      <c r="F167" s="35">
        <v>142000</v>
      </c>
      <c r="G167" s="37">
        <f t="shared" si="3"/>
        <v>284000</v>
      </c>
    </row>
    <row r="168" spans="1:7" ht="31.5" customHeight="1" x14ac:dyDescent="0.25">
      <c r="A168" s="21">
        <v>162</v>
      </c>
      <c r="B168" s="19" t="s">
        <v>320</v>
      </c>
      <c r="C168" s="31" t="s">
        <v>275</v>
      </c>
      <c r="D168" s="25" t="s">
        <v>7</v>
      </c>
      <c r="E168" s="38">
        <v>1</v>
      </c>
      <c r="F168" s="35">
        <v>280000</v>
      </c>
      <c r="G168" s="37">
        <f t="shared" si="3"/>
        <v>280000</v>
      </c>
    </row>
    <row r="169" spans="1:7" ht="25.5" x14ac:dyDescent="0.25">
      <c r="A169" s="21">
        <v>163</v>
      </c>
      <c r="B169" s="19" t="s">
        <v>321</v>
      </c>
      <c r="C169" s="31" t="s">
        <v>276</v>
      </c>
      <c r="D169" s="25" t="s">
        <v>7</v>
      </c>
      <c r="E169" s="38">
        <v>1</v>
      </c>
      <c r="F169" s="35">
        <v>150000</v>
      </c>
      <c r="G169" s="37">
        <f t="shared" si="3"/>
        <v>150000</v>
      </c>
    </row>
    <row r="170" spans="1:7" ht="63" customHeight="1" x14ac:dyDescent="0.25">
      <c r="A170" s="21">
        <v>164</v>
      </c>
      <c r="B170" s="19" t="s">
        <v>322</v>
      </c>
      <c r="C170" s="31" t="s">
        <v>407</v>
      </c>
      <c r="D170" s="25" t="s">
        <v>7</v>
      </c>
      <c r="E170" s="38">
        <v>1</v>
      </c>
      <c r="F170" s="35">
        <v>460000</v>
      </c>
      <c r="G170" s="37">
        <f t="shared" si="3"/>
        <v>460000</v>
      </c>
    </row>
    <row r="171" spans="1:7" ht="92.25" customHeight="1" x14ac:dyDescent="0.25">
      <c r="A171" s="21">
        <v>165</v>
      </c>
      <c r="B171" s="19" t="s">
        <v>323</v>
      </c>
      <c r="C171" s="31" t="s">
        <v>406</v>
      </c>
      <c r="D171" s="25" t="s">
        <v>7</v>
      </c>
      <c r="E171" s="38">
        <v>1</v>
      </c>
      <c r="F171" s="35">
        <v>150000</v>
      </c>
      <c r="G171" s="37">
        <f t="shared" si="3"/>
        <v>150000</v>
      </c>
    </row>
    <row r="172" spans="1:7" ht="59.25" customHeight="1" x14ac:dyDescent="0.25">
      <c r="A172" s="21">
        <v>166</v>
      </c>
      <c r="B172" s="19" t="s">
        <v>326</v>
      </c>
      <c r="C172" s="31" t="s">
        <v>292</v>
      </c>
      <c r="D172" s="25" t="s">
        <v>108</v>
      </c>
      <c r="E172" s="38">
        <v>3</v>
      </c>
      <c r="F172" s="35">
        <v>510000</v>
      </c>
      <c r="G172" s="37">
        <f t="shared" si="3"/>
        <v>1530000</v>
      </c>
    </row>
    <row r="173" spans="1:7" ht="43.5" customHeight="1" x14ac:dyDescent="0.25">
      <c r="A173" s="21">
        <v>167</v>
      </c>
      <c r="B173" s="19" t="s">
        <v>324</v>
      </c>
      <c r="C173" s="31" t="s">
        <v>293</v>
      </c>
      <c r="D173" s="25" t="s">
        <v>32</v>
      </c>
      <c r="E173" s="38">
        <v>1</v>
      </c>
      <c r="F173" s="35">
        <v>30000</v>
      </c>
      <c r="G173" s="37">
        <f t="shared" si="3"/>
        <v>30000</v>
      </c>
    </row>
    <row r="174" spans="1:7" ht="36.75" customHeight="1" x14ac:dyDescent="0.25">
      <c r="A174" s="21">
        <v>168</v>
      </c>
      <c r="B174" s="19" t="s">
        <v>325</v>
      </c>
      <c r="C174" s="31" t="s">
        <v>405</v>
      </c>
      <c r="D174" s="25" t="s">
        <v>32</v>
      </c>
      <c r="E174" s="38">
        <v>1</v>
      </c>
      <c r="F174" s="35">
        <v>90000</v>
      </c>
      <c r="G174" s="37">
        <f t="shared" si="3"/>
        <v>90000</v>
      </c>
    </row>
    <row r="175" spans="1:7" ht="241.5" customHeight="1" x14ac:dyDescent="0.25">
      <c r="A175" s="21">
        <v>169</v>
      </c>
      <c r="B175" s="19" t="s">
        <v>277</v>
      </c>
      <c r="C175" s="31" t="s">
        <v>404</v>
      </c>
      <c r="D175" s="25" t="s">
        <v>7</v>
      </c>
      <c r="E175" s="38">
        <v>5</v>
      </c>
      <c r="F175" s="35">
        <v>80000</v>
      </c>
      <c r="G175" s="37">
        <f t="shared" si="3"/>
        <v>400000</v>
      </c>
    </row>
    <row r="176" spans="1:7" ht="43.5" customHeight="1" x14ac:dyDescent="0.25">
      <c r="A176" s="21">
        <v>170</v>
      </c>
      <c r="B176" s="18" t="s">
        <v>160</v>
      </c>
      <c r="C176" s="17" t="s">
        <v>403</v>
      </c>
      <c r="D176" s="24" t="s">
        <v>161</v>
      </c>
      <c r="E176" s="37">
        <v>50</v>
      </c>
      <c r="F176" s="30">
        <v>45</v>
      </c>
      <c r="G176" s="37">
        <f t="shared" si="3"/>
        <v>2250</v>
      </c>
    </row>
    <row r="177" spans="1:7" ht="39" customHeight="1" x14ac:dyDescent="0.25">
      <c r="A177" s="21">
        <v>171</v>
      </c>
      <c r="B177" s="18" t="s">
        <v>160</v>
      </c>
      <c r="C177" s="17" t="s">
        <v>402</v>
      </c>
      <c r="D177" s="24" t="s">
        <v>161</v>
      </c>
      <c r="E177" s="37">
        <v>50</v>
      </c>
      <c r="F177" s="30">
        <v>45</v>
      </c>
      <c r="G177" s="37">
        <f t="shared" si="3"/>
        <v>2250</v>
      </c>
    </row>
    <row r="178" spans="1:7" ht="51" customHeight="1" x14ac:dyDescent="0.25">
      <c r="A178" s="21">
        <v>172</v>
      </c>
      <c r="B178" s="18" t="s">
        <v>160</v>
      </c>
      <c r="C178" s="17" t="s">
        <v>401</v>
      </c>
      <c r="D178" s="24" t="s">
        <v>161</v>
      </c>
      <c r="E178" s="37">
        <v>50</v>
      </c>
      <c r="F178" s="30">
        <v>45</v>
      </c>
      <c r="G178" s="37">
        <f t="shared" si="3"/>
        <v>2250</v>
      </c>
    </row>
    <row r="179" spans="1:7" ht="58.5" customHeight="1" x14ac:dyDescent="0.25">
      <c r="A179" s="21">
        <v>173</v>
      </c>
      <c r="B179" s="19" t="s">
        <v>327</v>
      </c>
      <c r="C179" s="31" t="s">
        <v>400</v>
      </c>
      <c r="D179" s="25" t="s">
        <v>7</v>
      </c>
      <c r="E179" s="38">
        <v>10</v>
      </c>
      <c r="F179" s="35">
        <v>16000</v>
      </c>
      <c r="G179" s="37">
        <f t="shared" si="3"/>
        <v>160000</v>
      </c>
    </row>
    <row r="180" spans="1:7" ht="51" customHeight="1" x14ac:dyDescent="0.25">
      <c r="A180" s="21">
        <v>174</v>
      </c>
      <c r="B180" s="19" t="s">
        <v>328</v>
      </c>
      <c r="C180" s="31" t="s">
        <v>399</v>
      </c>
      <c r="D180" s="25" t="s">
        <v>7</v>
      </c>
      <c r="E180" s="38">
        <v>10</v>
      </c>
      <c r="F180" s="35">
        <v>17000</v>
      </c>
      <c r="G180" s="37">
        <f t="shared" si="3"/>
        <v>170000</v>
      </c>
    </row>
    <row r="181" spans="1:7" ht="50.25" customHeight="1" x14ac:dyDescent="0.25">
      <c r="A181" s="21">
        <v>175</v>
      </c>
      <c r="B181" s="19" t="s">
        <v>328</v>
      </c>
      <c r="C181" s="31" t="s">
        <v>398</v>
      </c>
      <c r="D181" s="25" t="s">
        <v>7</v>
      </c>
      <c r="E181" s="38">
        <v>5</v>
      </c>
      <c r="F181" s="35">
        <v>35000</v>
      </c>
      <c r="G181" s="37">
        <f t="shared" si="3"/>
        <v>175000</v>
      </c>
    </row>
    <row r="182" spans="1:7" ht="59.25" customHeight="1" x14ac:dyDescent="0.25">
      <c r="A182" s="21">
        <v>176</v>
      </c>
      <c r="B182" s="19" t="s">
        <v>162</v>
      </c>
      <c r="C182" s="31" t="s">
        <v>396</v>
      </c>
      <c r="D182" s="25" t="s">
        <v>7</v>
      </c>
      <c r="E182" s="38">
        <v>18000</v>
      </c>
      <c r="F182" s="35">
        <v>230</v>
      </c>
      <c r="G182" s="37">
        <f t="shared" si="3"/>
        <v>4140000</v>
      </c>
    </row>
    <row r="183" spans="1:7" ht="45" customHeight="1" x14ac:dyDescent="0.25">
      <c r="A183" s="21">
        <v>177</v>
      </c>
      <c r="B183" s="18" t="s">
        <v>163</v>
      </c>
      <c r="C183" s="17" t="s">
        <v>397</v>
      </c>
      <c r="D183" s="24" t="s">
        <v>7</v>
      </c>
      <c r="E183" s="37">
        <v>2</v>
      </c>
      <c r="F183" s="30">
        <v>16190</v>
      </c>
      <c r="G183" s="37">
        <f t="shared" si="3"/>
        <v>32380</v>
      </c>
    </row>
    <row r="184" spans="1:7" ht="280.5" x14ac:dyDescent="0.25">
      <c r="A184" s="21">
        <v>178</v>
      </c>
      <c r="B184" s="18" t="s">
        <v>164</v>
      </c>
      <c r="C184" s="17" t="s">
        <v>442</v>
      </c>
      <c r="D184" s="24" t="s">
        <v>177</v>
      </c>
      <c r="E184" s="37">
        <v>5</v>
      </c>
      <c r="F184" s="30">
        <v>28000</v>
      </c>
      <c r="G184" s="37">
        <f t="shared" si="3"/>
        <v>140000</v>
      </c>
    </row>
    <row r="185" spans="1:7" ht="118.5" customHeight="1" x14ac:dyDescent="0.25">
      <c r="A185" s="21">
        <v>179</v>
      </c>
      <c r="B185" s="18" t="s">
        <v>294</v>
      </c>
      <c r="C185" s="17" t="s">
        <v>394</v>
      </c>
      <c r="D185" s="24" t="s">
        <v>32</v>
      </c>
      <c r="E185" s="37">
        <v>300</v>
      </c>
      <c r="F185" s="30">
        <v>650</v>
      </c>
      <c r="G185" s="37">
        <f t="shared" si="3"/>
        <v>195000</v>
      </c>
    </row>
    <row r="186" spans="1:7" ht="51" x14ac:dyDescent="0.25">
      <c r="A186" s="21">
        <v>180</v>
      </c>
      <c r="B186" s="18" t="s">
        <v>165</v>
      </c>
      <c r="C186" s="17" t="s">
        <v>395</v>
      </c>
      <c r="D186" s="24" t="s">
        <v>18</v>
      </c>
      <c r="E186" s="37">
        <v>3</v>
      </c>
      <c r="F186" s="30">
        <v>2100</v>
      </c>
      <c r="G186" s="37">
        <f t="shared" si="3"/>
        <v>6300</v>
      </c>
    </row>
    <row r="187" spans="1:7" ht="63.75" x14ac:dyDescent="0.25">
      <c r="A187" s="21">
        <v>181</v>
      </c>
      <c r="B187" s="18" t="s">
        <v>166</v>
      </c>
      <c r="C187" s="17" t="s">
        <v>444</v>
      </c>
      <c r="D187" s="24" t="s">
        <v>7</v>
      </c>
      <c r="E187" s="37">
        <v>200</v>
      </c>
      <c r="F187" s="30">
        <v>250</v>
      </c>
      <c r="G187" s="37">
        <f t="shared" si="3"/>
        <v>50000</v>
      </c>
    </row>
    <row r="188" spans="1:7" ht="63.75" x14ac:dyDescent="0.25">
      <c r="A188" s="21">
        <v>182</v>
      </c>
      <c r="B188" s="18" t="s">
        <v>167</v>
      </c>
      <c r="C188" s="17" t="s">
        <v>443</v>
      </c>
      <c r="D188" s="24" t="s">
        <v>7</v>
      </c>
      <c r="E188" s="37">
        <v>300</v>
      </c>
      <c r="F188" s="30">
        <v>185</v>
      </c>
      <c r="G188" s="37">
        <f t="shared" si="3"/>
        <v>55500</v>
      </c>
    </row>
    <row r="189" spans="1:7" ht="127.5" x14ac:dyDescent="0.25">
      <c r="A189" s="21">
        <v>183</v>
      </c>
      <c r="B189" s="18" t="s">
        <v>168</v>
      </c>
      <c r="C189" s="17" t="s">
        <v>446</v>
      </c>
      <c r="D189" s="24" t="s">
        <v>7</v>
      </c>
      <c r="E189" s="37">
        <v>1300</v>
      </c>
      <c r="F189" s="30">
        <v>267</v>
      </c>
      <c r="G189" s="37">
        <f t="shared" si="3"/>
        <v>347100</v>
      </c>
    </row>
    <row r="190" spans="1:7" ht="127.5" x14ac:dyDescent="0.25">
      <c r="A190" s="21">
        <v>184</v>
      </c>
      <c r="B190" s="18" t="s">
        <v>168</v>
      </c>
      <c r="C190" s="17" t="s">
        <v>445</v>
      </c>
      <c r="D190" s="24" t="s">
        <v>7</v>
      </c>
      <c r="E190" s="37">
        <v>80</v>
      </c>
      <c r="F190" s="30">
        <v>400</v>
      </c>
      <c r="G190" s="37">
        <f t="shared" si="3"/>
        <v>32000</v>
      </c>
    </row>
    <row r="191" spans="1:7" ht="127.5" x14ac:dyDescent="0.25">
      <c r="A191" s="21">
        <v>185</v>
      </c>
      <c r="B191" s="18" t="s">
        <v>168</v>
      </c>
      <c r="C191" s="17" t="s">
        <v>447</v>
      </c>
      <c r="D191" s="24" t="s">
        <v>7</v>
      </c>
      <c r="E191" s="37">
        <v>100</v>
      </c>
      <c r="F191" s="30">
        <v>450</v>
      </c>
      <c r="G191" s="37">
        <f t="shared" si="3"/>
        <v>45000</v>
      </c>
    </row>
    <row r="192" spans="1:7" ht="127.5" x14ac:dyDescent="0.25">
      <c r="A192" s="21">
        <v>186</v>
      </c>
      <c r="B192" s="18" t="s">
        <v>168</v>
      </c>
      <c r="C192" s="17" t="s">
        <v>449</v>
      </c>
      <c r="D192" s="24" t="s">
        <v>7</v>
      </c>
      <c r="E192" s="37">
        <v>800</v>
      </c>
      <c r="F192" s="30">
        <v>150</v>
      </c>
      <c r="G192" s="37">
        <f t="shared" si="3"/>
        <v>120000</v>
      </c>
    </row>
    <row r="193" spans="1:7" ht="49.5" customHeight="1" x14ac:dyDescent="0.25">
      <c r="A193" s="21">
        <v>187</v>
      </c>
      <c r="B193" s="18" t="s">
        <v>448</v>
      </c>
      <c r="C193" s="17" t="s">
        <v>450</v>
      </c>
      <c r="D193" s="24" t="s">
        <v>18</v>
      </c>
      <c r="E193" s="37">
        <v>6</v>
      </c>
      <c r="F193" s="30">
        <v>45000</v>
      </c>
      <c r="G193" s="37">
        <f t="shared" si="3"/>
        <v>270000</v>
      </c>
    </row>
    <row r="194" spans="1:7" ht="66.75" customHeight="1" x14ac:dyDescent="0.25">
      <c r="A194" s="21">
        <v>188</v>
      </c>
      <c r="B194" s="19" t="s">
        <v>295</v>
      </c>
      <c r="C194" s="31" t="s">
        <v>329</v>
      </c>
      <c r="D194" s="25" t="s">
        <v>32</v>
      </c>
      <c r="E194" s="38">
        <v>10</v>
      </c>
      <c r="F194" s="35">
        <v>48196</v>
      </c>
      <c r="G194" s="37">
        <f t="shared" si="3"/>
        <v>481960</v>
      </c>
    </row>
    <row r="195" spans="1:7" ht="57" customHeight="1" x14ac:dyDescent="0.25">
      <c r="A195" s="21">
        <v>189</v>
      </c>
      <c r="B195" s="19" t="s">
        <v>332</v>
      </c>
      <c r="C195" s="31" t="s">
        <v>333</v>
      </c>
      <c r="D195" s="25" t="s">
        <v>32</v>
      </c>
      <c r="E195" s="38">
        <v>6</v>
      </c>
      <c r="F195" s="35">
        <v>5500</v>
      </c>
      <c r="G195" s="37">
        <f t="shared" si="3"/>
        <v>33000</v>
      </c>
    </row>
    <row r="196" spans="1:7" ht="147" customHeight="1" x14ac:dyDescent="0.25">
      <c r="A196" s="21">
        <v>190</v>
      </c>
      <c r="B196" s="18" t="s">
        <v>169</v>
      </c>
      <c r="C196" s="17" t="s">
        <v>334</v>
      </c>
      <c r="D196" s="24" t="s">
        <v>7</v>
      </c>
      <c r="E196" s="37">
        <v>30</v>
      </c>
      <c r="F196" s="30">
        <v>14000</v>
      </c>
      <c r="G196" s="37">
        <f t="shared" si="3"/>
        <v>420000</v>
      </c>
    </row>
    <row r="197" spans="1:7" ht="153.75" customHeight="1" x14ac:dyDescent="0.25">
      <c r="A197" s="21">
        <v>191</v>
      </c>
      <c r="B197" s="18" t="s">
        <v>170</v>
      </c>
      <c r="C197" s="17" t="s">
        <v>393</v>
      </c>
      <c r="D197" s="24" t="s">
        <v>40</v>
      </c>
      <c r="E197" s="37">
        <v>180</v>
      </c>
      <c r="F197" s="30">
        <v>630</v>
      </c>
      <c r="G197" s="37">
        <f t="shared" si="3"/>
        <v>113400</v>
      </c>
    </row>
    <row r="198" spans="1:7" ht="39.75" customHeight="1" x14ac:dyDescent="0.25">
      <c r="A198" s="21">
        <v>192</v>
      </c>
      <c r="B198" s="18" t="s">
        <v>171</v>
      </c>
      <c r="C198" s="17" t="s">
        <v>392</v>
      </c>
      <c r="D198" s="24" t="s">
        <v>7</v>
      </c>
      <c r="E198" s="37">
        <v>2</v>
      </c>
      <c r="F198" s="30">
        <v>82000</v>
      </c>
      <c r="G198" s="37">
        <f t="shared" si="3"/>
        <v>164000</v>
      </c>
    </row>
    <row r="199" spans="1:7" ht="108.75" customHeight="1" x14ac:dyDescent="0.25">
      <c r="A199" s="21">
        <v>193</v>
      </c>
      <c r="B199" s="18" t="s">
        <v>172</v>
      </c>
      <c r="C199" s="17" t="s">
        <v>391</v>
      </c>
      <c r="D199" s="24" t="s">
        <v>7</v>
      </c>
      <c r="E199" s="37">
        <v>200</v>
      </c>
      <c r="F199" s="30">
        <v>800</v>
      </c>
      <c r="G199" s="37">
        <f t="shared" si="3"/>
        <v>160000</v>
      </c>
    </row>
    <row r="200" spans="1:7" ht="51" x14ac:dyDescent="0.25">
      <c r="A200" s="21">
        <v>194</v>
      </c>
      <c r="B200" s="18" t="s">
        <v>330</v>
      </c>
      <c r="C200" s="17" t="s">
        <v>451</v>
      </c>
      <c r="D200" s="24" t="s">
        <v>7</v>
      </c>
      <c r="E200" s="37">
        <v>1300</v>
      </c>
      <c r="F200" s="30">
        <v>100</v>
      </c>
      <c r="G200" s="37">
        <f t="shared" si="3"/>
        <v>130000</v>
      </c>
    </row>
    <row r="201" spans="1:7" ht="30" customHeight="1" x14ac:dyDescent="0.25">
      <c r="A201" s="21">
        <v>195</v>
      </c>
      <c r="B201" s="18" t="s">
        <v>173</v>
      </c>
      <c r="C201" s="17" t="s">
        <v>174</v>
      </c>
      <c r="D201" s="24" t="s">
        <v>7</v>
      </c>
      <c r="E201" s="37">
        <v>500</v>
      </c>
      <c r="F201" s="35">
        <v>500</v>
      </c>
      <c r="G201" s="37">
        <f t="shared" si="3"/>
        <v>250000</v>
      </c>
    </row>
    <row r="202" spans="1:7" ht="24" customHeight="1" x14ac:dyDescent="0.25">
      <c r="A202" s="21">
        <v>196</v>
      </c>
      <c r="B202" s="18" t="s">
        <v>175</v>
      </c>
      <c r="C202" s="17" t="s">
        <v>428</v>
      </c>
      <c r="D202" s="24" t="s">
        <v>7</v>
      </c>
      <c r="E202" s="37">
        <v>800</v>
      </c>
      <c r="F202" s="30">
        <v>500</v>
      </c>
      <c r="G202" s="37">
        <f t="shared" si="3"/>
        <v>400000</v>
      </c>
    </row>
    <row r="203" spans="1:7" ht="127.5" x14ac:dyDescent="0.25">
      <c r="A203" s="21">
        <v>197</v>
      </c>
      <c r="B203" s="18" t="s">
        <v>176</v>
      </c>
      <c r="C203" s="17" t="s">
        <v>427</v>
      </c>
      <c r="D203" s="24" t="s">
        <v>177</v>
      </c>
      <c r="E203" s="37">
        <v>5</v>
      </c>
      <c r="F203" s="30">
        <v>19500</v>
      </c>
      <c r="G203" s="37">
        <f t="shared" si="3"/>
        <v>97500</v>
      </c>
    </row>
    <row r="204" spans="1:7" ht="204" x14ac:dyDescent="0.25">
      <c r="A204" s="21">
        <v>198</v>
      </c>
      <c r="B204" s="18" t="s">
        <v>178</v>
      </c>
      <c r="C204" s="17" t="s">
        <v>390</v>
      </c>
      <c r="D204" s="24" t="s">
        <v>7</v>
      </c>
      <c r="E204" s="37">
        <v>10</v>
      </c>
      <c r="F204" s="30">
        <v>18000</v>
      </c>
      <c r="G204" s="37">
        <f t="shared" si="3"/>
        <v>180000</v>
      </c>
    </row>
    <row r="205" spans="1:7" ht="211.5" customHeight="1" x14ac:dyDescent="0.25">
      <c r="A205" s="21">
        <v>199</v>
      </c>
      <c r="B205" s="18" t="s">
        <v>178</v>
      </c>
      <c r="C205" s="17" t="s">
        <v>389</v>
      </c>
      <c r="D205" s="24" t="s">
        <v>7</v>
      </c>
      <c r="E205" s="37">
        <v>10</v>
      </c>
      <c r="F205" s="30">
        <v>18000</v>
      </c>
      <c r="G205" s="37">
        <f t="shared" si="3"/>
        <v>180000</v>
      </c>
    </row>
    <row r="206" spans="1:7" ht="234" customHeight="1" x14ac:dyDescent="0.25">
      <c r="A206" s="21">
        <v>200</v>
      </c>
      <c r="B206" s="18" t="s">
        <v>178</v>
      </c>
      <c r="C206" s="17" t="s">
        <v>388</v>
      </c>
      <c r="D206" s="24" t="s">
        <v>7</v>
      </c>
      <c r="E206" s="37">
        <v>5</v>
      </c>
      <c r="F206" s="30">
        <v>18000</v>
      </c>
      <c r="G206" s="37">
        <f t="shared" si="3"/>
        <v>90000</v>
      </c>
    </row>
    <row r="207" spans="1:7" x14ac:dyDescent="0.25">
      <c r="A207" s="21">
        <v>201</v>
      </c>
      <c r="B207" s="18" t="s">
        <v>179</v>
      </c>
      <c r="C207" s="17" t="s">
        <v>180</v>
      </c>
      <c r="D207" s="24" t="s">
        <v>7</v>
      </c>
      <c r="E207" s="37">
        <v>1000</v>
      </c>
      <c r="F207" s="30">
        <v>20</v>
      </c>
      <c r="G207" s="37">
        <f t="shared" si="3"/>
        <v>20000</v>
      </c>
    </row>
    <row r="208" spans="1:7" ht="186.75" customHeight="1" x14ac:dyDescent="0.25">
      <c r="A208" s="21">
        <v>202</v>
      </c>
      <c r="B208" s="18" t="s">
        <v>296</v>
      </c>
      <c r="C208" s="17" t="s">
        <v>387</v>
      </c>
      <c r="D208" s="24" t="s">
        <v>7</v>
      </c>
      <c r="E208" s="38">
        <v>50</v>
      </c>
      <c r="F208" s="30">
        <v>2800</v>
      </c>
      <c r="G208" s="37">
        <f t="shared" si="3"/>
        <v>140000</v>
      </c>
    </row>
    <row r="209" spans="1:7" ht="43.5" customHeight="1" x14ac:dyDescent="0.25">
      <c r="A209" s="21">
        <v>203</v>
      </c>
      <c r="B209" s="18" t="s">
        <v>280</v>
      </c>
      <c r="C209" s="17" t="s">
        <v>331</v>
      </c>
      <c r="D209" s="24" t="s">
        <v>40</v>
      </c>
      <c r="E209" s="37">
        <v>300</v>
      </c>
      <c r="F209" s="30">
        <v>800</v>
      </c>
      <c r="G209" s="37">
        <f t="shared" si="3"/>
        <v>240000</v>
      </c>
    </row>
    <row r="210" spans="1:7" ht="40.5" customHeight="1" x14ac:dyDescent="0.25">
      <c r="A210" s="21">
        <v>204</v>
      </c>
      <c r="B210" s="18" t="s">
        <v>181</v>
      </c>
      <c r="C210" s="17" t="s">
        <v>279</v>
      </c>
      <c r="D210" s="24" t="s">
        <v>40</v>
      </c>
      <c r="E210" s="37">
        <v>800</v>
      </c>
      <c r="F210" s="30">
        <v>150</v>
      </c>
      <c r="G210" s="37">
        <f t="shared" si="3"/>
        <v>120000</v>
      </c>
    </row>
    <row r="211" spans="1:7" ht="23.25" customHeight="1" x14ac:dyDescent="0.25">
      <c r="A211" s="21">
        <v>205</v>
      </c>
      <c r="B211" s="18" t="s">
        <v>297</v>
      </c>
      <c r="C211" s="17" t="s">
        <v>182</v>
      </c>
      <c r="D211" s="24" t="s">
        <v>40</v>
      </c>
      <c r="E211" s="37">
        <v>10</v>
      </c>
      <c r="F211" s="30">
        <v>4150</v>
      </c>
      <c r="G211" s="37">
        <f t="shared" si="3"/>
        <v>41500</v>
      </c>
    </row>
    <row r="212" spans="1:7" ht="24.75" customHeight="1" x14ac:dyDescent="0.25">
      <c r="A212" s="21">
        <v>206</v>
      </c>
      <c r="B212" s="18" t="s">
        <v>183</v>
      </c>
      <c r="C212" s="17" t="s">
        <v>184</v>
      </c>
      <c r="D212" s="24" t="s">
        <v>40</v>
      </c>
      <c r="E212" s="37">
        <v>10</v>
      </c>
      <c r="F212" s="30">
        <v>2915</v>
      </c>
      <c r="G212" s="37">
        <f t="shared" si="3"/>
        <v>29150</v>
      </c>
    </row>
    <row r="213" spans="1:7" ht="30" customHeight="1" x14ac:dyDescent="0.25">
      <c r="A213" s="21">
        <v>207</v>
      </c>
      <c r="B213" s="18" t="s">
        <v>185</v>
      </c>
      <c r="C213" s="17" t="s">
        <v>186</v>
      </c>
      <c r="D213" s="24" t="s">
        <v>40</v>
      </c>
      <c r="E213" s="37">
        <v>10</v>
      </c>
      <c r="F213" s="30">
        <v>9000</v>
      </c>
      <c r="G213" s="37">
        <f t="shared" si="3"/>
        <v>90000</v>
      </c>
    </row>
    <row r="214" spans="1:7" ht="39" customHeight="1" x14ac:dyDescent="0.25">
      <c r="A214" s="21">
        <v>208</v>
      </c>
      <c r="B214" s="18" t="s">
        <v>187</v>
      </c>
      <c r="C214" s="17" t="s">
        <v>188</v>
      </c>
      <c r="D214" s="24" t="s">
        <v>40</v>
      </c>
      <c r="E214" s="37">
        <v>10</v>
      </c>
      <c r="F214" s="30">
        <v>150</v>
      </c>
      <c r="G214" s="37">
        <f t="shared" si="3"/>
        <v>1500</v>
      </c>
    </row>
    <row r="215" spans="1:7" ht="37.5" customHeight="1" x14ac:dyDescent="0.25">
      <c r="A215" s="21">
        <v>209</v>
      </c>
      <c r="B215" s="18" t="s">
        <v>189</v>
      </c>
      <c r="C215" s="17" t="s">
        <v>190</v>
      </c>
      <c r="D215" s="24" t="s">
        <v>40</v>
      </c>
      <c r="E215" s="37">
        <v>10</v>
      </c>
      <c r="F215" s="30">
        <v>3508</v>
      </c>
      <c r="G215" s="37">
        <f t="shared" si="3"/>
        <v>35080</v>
      </c>
    </row>
    <row r="216" spans="1:7" ht="31.5" customHeight="1" x14ac:dyDescent="0.25">
      <c r="A216" s="21">
        <v>210</v>
      </c>
      <c r="B216" s="18" t="s">
        <v>191</v>
      </c>
      <c r="C216" s="17" t="s">
        <v>192</v>
      </c>
      <c r="D216" s="24" t="s">
        <v>40</v>
      </c>
      <c r="E216" s="37">
        <v>10</v>
      </c>
      <c r="F216" s="30">
        <v>3508</v>
      </c>
      <c r="G216" s="37">
        <f t="shared" ref="G216:G256" si="4">E216*F216</f>
        <v>35080</v>
      </c>
    </row>
    <row r="217" spans="1:7" ht="42" customHeight="1" x14ac:dyDescent="0.25">
      <c r="A217" s="21">
        <v>211</v>
      </c>
      <c r="B217" s="18" t="s">
        <v>193</v>
      </c>
      <c r="C217" s="17" t="s">
        <v>336</v>
      </c>
      <c r="D217" s="24" t="s">
        <v>40</v>
      </c>
      <c r="E217" s="37">
        <v>9</v>
      </c>
      <c r="F217" s="30">
        <v>60000</v>
      </c>
      <c r="G217" s="37">
        <f t="shared" si="4"/>
        <v>540000</v>
      </c>
    </row>
    <row r="218" spans="1:7" ht="24" customHeight="1" x14ac:dyDescent="0.25">
      <c r="A218" s="21">
        <v>212</v>
      </c>
      <c r="B218" s="18" t="s">
        <v>194</v>
      </c>
      <c r="C218" s="17" t="s">
        <v>337</v>
      </c>
      <c r="D218" s="24" t="s">
        <v>40</v>
      </c>
      <c r="E218" s="37">
        <v>9</v>
      </c>
      <c r="F218" s="30">
        <v>90000</v>
      </c>
      <c r="G218" s="37">
        <f t="shared" si="4"/>
        <v>810000</v>
      </c>
    </row>
    <row r="219" spans="1:7" ht="38.25" x14ac:dyDescent="0.25">
      <c r="A219" s="21">
        <v>213</v>
      </c>
      <c r="B219" s="18" t="s">
        <v>335</v>
      </c>
      <c r="C219" s="17" t="s">
        <v>338</v>
      </c>
      <c r="D219" s="24" t="s">
        <v>32</v>
      </c>
      <c r="E219" s="37">
        <v>300</v>
      </c>
      <c r="F219" s="30">
        <v>2885</v>
      </c>
      <c r="G219" s="37">
        <f t="shared" si="4"/>
        <v>865500</v>
      </c>
    </row>
    <row r="220" spans="1:7" ht="51" x14ac:dyDescent="0.25">
      <c r="A220" s="21">
        <v>214</v>
      </c>
      <c r="B220" s="18" t="s">
        <v>195</v>
      </c>
      <c r="C220" s="17" t="s">
        <v>386</v>
      </c>
      <c r="D220" s="24" t="s">
        <v>7</v>
      </c>
      <c r="E220" s="37">
        <v>10</v>
      </c>
      <c r="F220" s="30">
        <v>4800</v>
      </c>
      <c r="G220" s="37">
        <f t="shared" si="4"/>
        <v>48000</v>
      </c>
    </row>
    <row r="221" spans="1:7" ht="51" x14ac:dyDescent="0.25">
      <c r="A221" s="21">
        <v>215</v>
      </c>
      <c r="B221" s="18" t="s">
        <v>196</v>
      </c>
      <c r="C221" s="17" t="s">
        <v>386</v>
      </c>
      <c r="D221" s="24" t="s">
        <v>7</v>
      </c>
      <c r="E221" s="37">
        <v>10</v>
      </c>
      <c r="F221" s="30">
        <v>5213</v>
      </c>
      <c r="G221" s="37">
        <f t="shared" si="4"/>
        <v>52130</v>
      </c>
    </row>
    <row r="222" spans="1:7" ht="51" x14ac:dyDescent="0.25">
      <c r="A222" s="21">
        <v>216</v>
      </c>
      <c r="B222" s="18" t="s">
        <v>197</v>
      </c>
      <c r="C222" s="17" t="s">
        <v>386</v>
      </c>
      <c r="D222" s="24" t="s">
        <v>7</v>
      </c>
      <c r="E222" s="37">
        <v>10</v>
      </c>
      <c r="F222" s="30">
        <v>1815</v>
      </c>
      <c r="G222" s="37">
        <f t="shared" si="4"/>
        <v>18150</v>
      </c>
    </row>
    <row r="223" spans="1:7" ht="51" x14ac:dyDescent="0.25">
      <c r="A223" s="21">
        <v>217</v>
      </c>
      <c r="B223" s="18" t="s">
        <v>198</v>
      </c>
      <c r="C223" s="17" t="s">
        <v>386</v>
      </c>
      <c r="D223" s="24" t="s">
        <v>7</v>
      </c>
      <c r="E223" s="37">
        <v>10</v>
      </c>
      <c r="F223" s="30">
        <v>1650</v>
      </c>
      <c r="G223" s="37">
        <f t="shared" si="4"/>
        <v>16500</v>
      </c>
    </row>
    <row r="224" spans="1:7" ht="51" x14ac:dyDescent="0.25">
      <c r="A224" s="21">
        <v>218</v>
      </c>
      <c r="B224" s="18" t="s">
        <v>199</v>
      </c>
      <c r="C224" s="17" t="s">
        <v>386</v>
      </c>
      <c r="D224" s="24" t="s">
        <v>7</v>
      </c>
      <c r="E224" s="37">
        <v>5</v>
      </c>
      <c r="F224" s="30">
        <v>2850</v>
      </c>
      <c r="G224" s="37">
        <f t="shared" si="4"/>
        <v>14250</v>
      </c>
    </row>
    <row r="225" spans="1:7" ht="51" x14ac:dyDescent="0.25">
      <c r="A225" s="21">
        <v>219</v>
      </c>
      <c r="B225" s="18" t="s">
        <v>200</v>
      </c>
      <c r="C225" s="17" t="s">
        <v>386</v>
      </c>
      <c r="D225" s="24" t="s">
        <v>7</v>
      </c>
      <c r="E225" s="37">
        <v>10</v>
      </c>
      <c r="F225" s="30">
        <v>2035</v>
      </c>
      <c r="G225" s="37">
        <f t="shared" si="4"/>
        <v>20350</v>
      </c>
    </row>
    <row r="226" spans="1:7" ht="51" x14ac:dyDescent="0.25">
      <c r="A226" s="21">
        <v>220</v>
      </c>
      <c r="B226" s="18" t="s">
        <v>201</v>
      </c>
      <c r="C226" s="17" t="s">
        <v>386</v>
      </c>
      <c r="D226" s="24" t="s">
        <v>7</v>
      </c>
      <c r="E226" s="37">
        <v>9</v>
      </c>
      <c r="F226" s="30">
        <v>8935</v>
      </c>
      <c r="G226" s="37">
        <f t="shared" si="4"/>
        <v>80415</v>
      </c>
    </row>
    <row r="227" spans="1:7" ht="51" x14ac:dyDescent="0.25">
      <c r="A227" s="21">
        <v>221</v>
      </c>
      <c r="B227" s="18" t="s">
        <v>202</v>
      </c>
      <c r="C227" s="17" t="s">
        <v>386</v>
      </c>
      <c r="D227" s="24" t="s">
        <v>7</v>
      </c>
      <c r="E227" s="37">
        <v>10</v>
      </c>
      <c r="F227" s="30">
        <v>2410</v>
      </c>
      <c r="G227" s="37">
        <f t="shared" si="4"/>
        <v>24100</v>
      </c>
    </row>
    <row r="228" spans="1:7" ht="51" x14ac:dyDescent="0.25">
      <c r="A228" s="21">
        <v>222</v>
      </c>
      <c r="B228" s="18" t="s">
        <v>339</v>
      </c>
      <c r="C228" s="17" t="s">
        <v>386</v>
      </c>
      <c r="D228" s="24" t="s">
        <v>7</v>
      </c>
      <c r="E228" s="37">
        <v>10</v>
      </c>
      <c r="F228" s="30">
        <v>1100</v>
      </c>
      <c r="G228" s="37">
        <f t="shared" si="4"/>
        <v>11000</v>
      </c>
    </row>
    <row r="229" spans="1:7" ht="51" x14ac:dyDescent="0.25">
      <c r="A229" s="21">
        <v>223</v>
      </c>
      <c r="B229" s="18" t="s">
        <v>203</v>
      </c>
      <c r="C229" s="17" t="s">
        <v>386</v>
      </c>
      <c r="D229" s="24" t="s">
        <v>7</v>
      </c>
      <c r="E229" s="37">
        <v>10</v>
      </c>
      <c r="F229" s="30">
        <v>1100</v>
      </c>
      <c r="G229" s="37">
        <f t="shared" si="4"/>
        <v>11000</v>
      </c>
    </row>
    <row r="230" spans="1:7" ht="51" x14ac:dyDescent="0.25">
      <c r="A230" s="21">
        <v>224</v>
      </c>
      <c r="B230" s="18" t="s">
        <v>204</v>
      </c>
      <c r="C230" s="17" t="s">
        <v>386</v>
      </c>
      <c r="D230" s="24" t="s">
        <v>7</v>
      </c>
      <c r="E230" s="37">
        <v>5</v>
      </c>
      <c r="F230" s="30">
        <v>1100</v>
      </c>
      <c r="G230" s="37">
        <f t="shared" si="4"/>
        <v>5500</v>
      </c>
    </row>
    <row r="231" spans="1:7" ht="51" x14ac:dyDescent="0.25">
      <c r="A231" s="21">
        <v>225</v>
      </c>
      <c r="B231" s="18" t="s">
        <v>205</v>
      </c>
      <c r="C231" s="17" t="s">
        <v>386</v>
      </c>
      <c r="D231" s="24" t="s">
        <v>7</v>
      </c>
      <c r="E231" s="37">
        <v>15</v>
      </c>
      <c r="F231" s="30">
        <v>1326</v>
      </c>
      <c r="G231" s="37">
        <f t="shared" si="4"/>
        <v>19890</v>
      </c>
    </row>
    <row r="232" spans="1:7" ht="51" x14ac:dyDescent="0.25">
      <c r="A232" s="21">
        <v>226</v>
      </c>
      <c r="B232" s="18" t="s">
        <v>206</v>
      </c>
      <c r="C232" s="17" t="s">
        <v>386</v>
      </c>
      <c r="D232" s="24" t="s">
        <v>7</v>
      </c>
      <c r="E232" s="37">
        <v>15</v>
      </c>
      <c r="F232" s="30">
        <v>956</v>
      </c>
      <c r="G232" s="37">
        <f t="shared" si="4"/>
        <v>14340</v>
      </c>
    </row>
    <row r="233" spans="1:7" ht="57.75" customHeight="1" x14ac:dyDescent="0.25">
      <c r="A233" s="21">
        <v>227</v>
      </c>
      <c r="B233" s="18" t="s">
        <v>207</v>
      </c>
      <c r="C233" s="17" t="s">
        <v>386</v>
      </c>
      <c r="D233" s="24" t="s">
        <v>7</v>
      </c>
      <c r="E233" s="37">
        <v>15</v>
      </c>
      <c r="F233" s="30">
        <v>2851.21</v>
      </c>
      <c r="G233" s="37">
        <f t="shared" si="4"/>
        <v>42768.15</v>
      </c>
    </row>
    <row r="234" spans="1:7" ht="37.5" customHeight="1" x14ac:dyDescent="0.25">
      <c r="A234" s="21">
        <v>228</v>
      </c>
      <c r="B234" s="18" t="s">
        <v>208</v>
      </c>
      <c r="C234" s="17" t="s">
        <v>385</v>
      </c>
      <c r="D234" s="24" t="s">
        <v>209</v>
      </c>
      <c r="E234" s="37">
        <v>2</v>
      </c>
      <c r="F234" s="30">
        <v>18750</v>
      </c>
      <c r="G234" s="37">
        <f t="shared" si="4"/>
        <v>37500</v>
      </c>
    </row>
    <row r="235" spans="1:7" ht="33" customHeight="1" x14ac:dyDescent="0.25">
      <c r="A235" s="21">
        <v>229</v>
      </c>
      <c r="B235" s="19" t="s">
        <v>210</v>
      </c>
      <c r="C235" s="31" t="s">
        <v>340</v>
      </c>
      <c r="D235" s="25" t="s">
        <v>7</v>
      </c>
      <c r="E235" s="38">
        <v>20</v>
      </c>
      <c r="F235" s="35">
        <v>9000</v>
      </c>
      <c r="G235" s="37">
        <f t="shared" si="4"/>
        <v>180000</v>
      </c>
    </row>
    <row r="236" spans="1:7" ht="38.25" customHeight="1" x14ac:dyDescent="0.25">
      <c r="A236" s="21">
        <v>230</v>
      </c>
      <c r="B236" s="18" t="s">
        <v>211</v>
      </c>
      <c r="C236" s="17" t="s">
        <v>384</v>
      </c>
      <c r="D236" s="24" t="s">
        <v>7</v>
      </c>
      <c r="E236" s="37">
        <v>300</v>
      </c>
      <c r="F236" s="30">
        <v>100</v>
      </c>
      <c r="G236" s="37">
        <f t="shared" si="4"/>
        <v>30000</v>
      </c>
    </row>
    <row r="237" spans="1:7" ht="129" customHeight="1" x14ac:dyDescent="0.25">
      <c r="A237" s="21">
        <v>231</v>
      </c>
      <c r="B237" s="18" t="s">
        <v>212</v>
      </c>
      <c r="C237" s="17" t="s">
        <v>383</v>
      </c>
      <c r="D237" s="24" t="s">
        <v>7</v>
      </c>
      <c r="E237" s="37">
        <v>3000</v>
      </c>
      <c r="F237" s="30">
        <v>15</v>
      </c>
      <c r="G237" s="37">
        <f t="shared" si="4"/>
        <v>45000</v>
      </c>
    </row>
    <row r="238" spans="1:7" ht="45" customHeight="1" x14ac:dyDescent="0.25">
      <c r="A238" s="21">
        <v>232</v>
      </c>
      <c r="B238" s="18" t="s">
        <v>213</v>
      </c>
      <c r="C238" s="17" t="s">
        <v>382</v>
      </c>
      <c r="D238" s="24" t="s">
        <v>7</v>
      </c>
      <c r="E238" s="37">
        <v>6000</v>
      </c>
      <c r="F238" s="30">
        <v>66</v>
      </c>
      <c r="G238" s="37">
        <f t="shared" si="4"/>
        <v>396000</v>
      </c>
    </row>
    <row r="239" spans="1:7" ht="33.75" customHeight="1" x14ac:dyDescent="0.25">
      <c r="A239" s="21">
        <v>233</v>
      </c>
      <c r="B239" s="18" t="s">
        <v>214</v>
      </c>
      <c r="C239" s="17" t="s">
        <v>341</v>
      </c>
      <c r="D239" s="24" t="s">
        <v>7</v>
      </c>
      <c r="E239" s="37">
        <v>30</v>
      </c>
      <c r="F239" s="30">
        <v>720</v>
      </c>
      <c r="G239" s="37">
        <f t="shared" si="4"/>
        <v>21600</v>
      </c>
    </row>
    <row r="240" spans="1:7" ht="56.25" customHeight="1" x14ac:dyDescent="0.25">
      <c r="A240" s="21">
        <v>234</v>
      </c>
      <c r="B240" s="18" t="s">
        <v>215</v>
      </c>
      <c r="C240" s="17" t="s">
        <v>216</v>
      </c>
      <c r="D240" s="24" t="s">
        <v>32</v>
      </c>
      <c r="E240" s="37">
        <v>60</v>
      </c>
      <c r="F240" s="30">
        <v>13000</v>
      </c>
      <c r="G240" s="37">
        <f t="shared" si="4"/>
        <v>780000</v>
      </c>
    </row>
    <row r="241" spans="1:7" ht="45" customHeight="1" x14ac:dyDescent="0.25">
      <c r="A241" s="21">
        <v>235</v>
      </c>
      <c r="B241" s="41" t="s">
        <v>343</v>
      </c>
      <c r="C241" s="44" t="s">
        <v>426</v>
      </c>
      <c r="D241" s="25" t="s">
        <v>8</v>
      </c>
      <c r="E241" s="38">
        <v>10</v>
      </c>
      <c r="F241" s="35">
        <v>15000</v>
      </c>
      <c r="G241" s="37">
        <f t="shared" si="4"/>
        <v>150000</v>
      </c>
    </row>
    <row r="242" spans="1:7" ht="56.25" customHeight="1" x14ac:dyDescent="0.25">
      <c r="A242" s="21">
        <v>236</v>
      </c>
      <c r="B242" s="18" t="s">
        <v>342</v>
      </c>
      <c r="C242" s="17" t="s">
        <v>278</v>
      </c>
      <c r="D242" s="24" t="s">
        <v>7</v>
      </c>
      <c r="E242" s="37">
        <v>3</v>
      </c>
      <c r="F242" s="30">
        <v>484000</v>
      </c>
      <c r="G242" s="37">
        <f t="shared" si="4"/>
        <v>1452000</v>
      </c>
    </row>
    <row r="243" spans="1:7" ht="38.25" x14ac:dyDescent="0.25">
      <c r="A243" s="21">
        <v>237</v>
      </c>
      <c r="B243" s="18" t="s">
        <v>217</v>
      </c>
      <c r="C243" s="17" t="s">
        <v>381</v>
      </c>
      <c r="D243" s="24" t="s">
        <v>7</v>
      </c>
      <c r="E243" s="37">
        <v>3</v>
      </c>
      <c r="F243" s="30">
        <v>352500</v>
      </c>
      <c r="G243" s="37">
        <f t="shared" si="4"/>
        <v>1057500</v>
      </c>
    </row>
    <row r="244" spans="1:7" ht="127.5" x14ac:dyDescent="0.25">
      <c r="A244" s="21">
        <v>238</v>
      </c>
      <c r="B244" s="18" t="s">
        <v>218</v>
      </c>
      <c r="C244" s="17" t="s">
        <v>380</v>
      </c>
      <c r="D244" s="24" t="s">
        <v>7</v>
      </c>
      <c r="E244" s="37">
        <v>1</v>
      </c>
      <c r="F244" s="30">
        <v>1680000</v>
      </c>
      <c r="G244" s="37">
        <f t="shared" si="4"/>
        <v>1680000</v>
      </c>
    </row>
    <row r="245" spans="1:7" ht="47.25" customHeight="1" x14ac:dyDescent="0.25">
      <c r="A245" s="21">
        <v>239</v>
      </c>
      <c r="B245" s="18" t="s">
        <v>219</v>
      </c>
      <c r="C245" s="17" t="s">
        <v>376</v>
      </c>
      <c r="D245" s="24" t="s">
        <v>7</v>
      </c>
      <c r="E245" s="37">
        <v>10</v>
      </c>
      <c r="F245" s="30">
        <v>100000</v>
      </c>
      <c r="G245" s="37">
        <f t="shared" si="4"/>
        <v>1000000</v>
      </c>
    </row>
    <row r="246" spans="1:7" ht="48" customHeight="1" x14ac:dyDescent="0.25">
      <c r="A246" s="21">
        <v>240</v>
      </c>
      <c r="B246" s="18" t="s">
        <v>219</v>
      </c>
      <c r="C246" s="17" t="s">
        <v>375</v>
      </c>
      <c r="D246" s="24" t="s">
        <v>7</v>
      </c>
      <c r="E246" s="37">
        <v>6</v>
      </c>
      <c r="F246" s="30">
        <v>100000</v>
      </c>
      <c r="G246" s="37">
        <f t="shared" si="4"/>
        <v>600000</v>
      </c>
    </row>
    <row r="247" spans="1:7" ht="59.25" customHeight="1" x14ac:dyDescent="0.25">
      <c r="A247" s="21">
        <v>241</v>
      </c>
      <c r="B247" s="19" t="s">
        <v>425</v>
      </c>
      <c r="C247" s="31" t="s">
        <v>344</v>
      </c>
      <c r="D247" s="25" t="s">
        <v>7</v>
      </c>
      <c r="E247" s="38">
        <v>2</v>
      </c>
      <c r="F247" s="35">
        <v>110000</v>
      </c>
      <c r="G247" s="38">
        <f t="shared" si="4"/>
        <v>220000</v>
      </c>
    </row>
    <row r="248" spans="1:7" ht="120.75" customHeight="1" x14ac:dyDescent="0.25">
      <c r="A248" s="21">
        <v>242</v>
      </c>
      <c r="B248" s="18" t="s">
        <v>220</v>
      </c>
      <c r="C248" s="17" t="s">
        <v>452</v>
      </c>
      <c r="D248" s="24" t="s">
        <v>32</v>
      </c>
      <c r="E248" s="37">
        <v>1</v>
      </c>
      <c r="F248" s="30">
        <v>1820000</v>
      </c>
      <c r="G248" s="37">
        <f t="shared" si="4"/>
        <v>1820000</v>
      </c>
    </row>
    <row r="249" spans="1:7" ht="54" customHeight="1" x14ac:dyDescent="0.25">
      <c r="A249" s="21">
        <v>243</v>
      </c>
      <c r="B249" s="19" t="s">
        <v>221</v>
      </c>
      <c r="C249" s="31" t="s">
        <v>377</v>
      </c>
      <c r="D249" s="25" t="s">
        <v>32</v>
      </c>
      <c r="E249" s="38">
        <v>10</v>
      </c>
      <c r="F249" s="35">
        <v>111000</v>
      </c>
      <c r="G249" s="37">
        <f t="shared" si="4"/>
        <v>1110000</v>
      </c>
    </row>
    <row r="250" spans="1:7" ht="72" customHeight="1" x14ac:dyDescent="0.25">
      <c r="A250" s="21">
        <v>244</v>
      </c>
      <c r="B250" s="19" t="s">
        <v>222</v>
      </c>
      <c r="C250" s="31" t="s">
        <v>378</v>
      </c>
      <c r="D250" s="25" t="s">
        <v>7</v>
      </c>
      <c r="E250" s="38">
        <v>7000</v>
      </c>
      <c r="F250" s="35">
        <v>125</v>
      </c>
      <c r="G250" s="37">
        <f t="shared" si="4"/>
        <v>875000</v>
      </c>
    </row>
    <row r="251" spans="1:7" ht="72.75" customHeight="1" x14ac:dyDescent="0.25">
      <c r="A251" s="21">
        <v>245</v>
      </c>
      <c r="B251" s="19" t="s">
        <v>223</v>
      </c>
      <c r="C251" s="31" t="s">
        <v>453</v>
      </c>
      <c r="D251" s="25" t="s">
        <v>7</v>
      </c>
      <c r="E251" s="38">
        <v>7000</v>
      </c>
      <c r="F251" s="35">
        <v>125</v>
      </c>
      <c r="G251" s="37">
        <f t="shared" si="4"/>
        <v>875000</v>
      </c>
    </row>
    <row r="252" spans="1:7" ht="82.5" customHeight="1" x14ac:dyDescent="0.25">
      <c r="A252" s="21">
        <v>246</v>
      </c>
      <c r="B252" s="19" t="s">
        <v>224</v>
      </c>
      <c r="C252" s="31" t="s">
        <v>379</v>
      </c>
      <c r="D252" s="25" t="s">
        <v>7</v>
      </c>
      <c r="E252" s="38">
        <v>1000</v>
      </c>
      <c r="F252" s="35">
        <v>100</v>
      </c>
      <c r="G252" s="37">
        <f t="shared" si="4"/>
        <v>100000</v>
      </c>
    </row>
    <row r="253" spans="1:7" ht="70.5" customHeight="1" x14ac:dyDescent="0.25">
      <c r="A253" s="21">
        <v>247</v>
      </c>
      <c r="B253" s="19" t="s">
        <v>225</v>
      </c>
      <c r="C253" s="31" t="s">
        <v>270</v>
      </c>
      <c r="D253" s="25" t="s">
        <v>7</v>
      </c>
      <c r="E253" s="38">
        <v>4000</v>
      </c>
      <c r="F253" s="35">
        <v>82</v>
      </c>
      <c r="G253" s="37">
        <f t="shared" si="4"/>
        <v>328000</v>
      </c>
    </row>
    <row r="254" spans="1:7" ht="51" customHeight="1" x14ac:dyDescent="0.25">
      <c r="A254" s="21">
        <v>248</v>
      </c>
      <c r="B254" s="19" t="s">
        <v>226</v>
      </c>
      <c r="C254" s="31" t="s">
        <v>271</v>
      </c>
      <c r="D254" s="25" t="s">
        <v>7</v>
      </c>
      <c r="E254" s="38">
        <v>10</v>
      </c>
      <c r="F254" s="35">
        <v>13215</v>
      </c>
      <c r="G254" s="37">
        <f t="shared" si="4"/>
        <v>132150</v>
      </c>
    </row>
    <row r="255" spans="1:7" ht="49.5" customHeight="1" x14ac:dyDescent="0.25">
      <c r="A255" s="21">
        <v>249</v>
      </c>
      <c r="B255" s="19" t="s">
        <v>227</v>
      </c>
      <c r="C255" s="31" t="s">
        <v>268</v>
      </c>
      <c r="D255" s="25" t="s">
        <v>7</v>
      </c>
      <c r="E255" s="38">
        <v>2</v>
      </c>
      <c r="F255" s="35">
        <v>67082</v>
      </c>
      <c r="G255" s="37">
        <f t="shared" si="4"/>
        <v>134164</v>
      </c>
    </row>
    <row r="256" spans="1:7" ht="49.5" customHeight="1" x14ac:dyDescent="0.25">
      <c r="A256" s="21">
        <v>250</v>
      </c>
      <c r="B256" s="19" t="s">
        <v>228</v>
      </c>
      <c r="C256" s="31" t="s">
        <v>269</v>
      </c>
      <c r="D256" s="25" t="s">
        <v>7</v>
      </c>
      <c r="E256" s="38">
        <v>2</v>
      </c>
      <c r="F256" s="35">
        <v>81312</v>
      </c>
      <c r="G256" s="37">
        <f t="shared" si="4"/>
        <v>162624</v>
      </c>
    </row>
    <row r="257" spans="1:7" ht="24" customHeight="1" x14ac:dyDescent="0.25">
      <c r="A257" s="22"/>
      <c r="B257" s="29" t="s">
        <v>267</v>
      </c>
      <c r="C257" s="32"/>
      <c r="D257" s="26"/>
      <c r="E257" s="39"/>
      <c r="F257" s="27"/>
      <c r="G257" s="46">
        <f>SUM(G23:G256)</f>
        <v>73936966.150000006</v>
      </c>
    </row>
    <row r="258" spans="1:7" ht="24.75" customHeight="1" x14ac:dyDescent="0.25">
      <c r="A258" s="52"/>
      <c r="B258" s="29" t="s">
        <v>460</v>
      </c>
      <c r="C258" s="53"/>
      <c r="D258" s="52"/>
      <c r="E258" s="54"/>
      <c r="F258" s="52"/>
      <c r="G258" s="46">
        <f>G22+G257</f>
        <v>77449933.350000009</v>
      </c>
    </row>
    <row r="259" spans="1:7" x14ac:dyDescent="0.25">
      <c r="G259" s="47"/>
    </row>
    <row r="260" spans="1:7" x14ac:dyDescent="0.25">
      <c r="G260" s="47"/>
    </row>
    <row r="261" spans="1:7" x14ac:dyDescent="0.25">
      <c r="G261" s="47"/>
    </row>
    <row r="262" spans="1:7" x14ac:dyDescent="0.25">
      <c r="G262" s="48"/>
    </row>
    <row r="263" spans="1:7" x14ac:dyDescent="0.25">
      <c r="F263" s="42"/>
      <c r="G263" s="49"/>
    </row>
  </sheetData>
  <mergeCells count="2">
    <mergeCell ref="A3:G3"/>
    <mergeCell ref="A1:G1"/>
  </mergeCells>
  <pageMargins left="0.7" right="0.7" top="0.75" bottom="0.75" header="0.3" footer="0.3"/>
  <pageSetup paperSize="256" scale="63" fitToHeight="0" orientation="portrait" r:id="rId1"/>
  <ignoredErrors>
    <ignoredError sqref="G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2023-02-10T07:03:08Z</dcterms:modified>
</cp:coreProperties>
</file>